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daniel.gomezl\Desktop\"/>
    </mc:Choice>
  </mc:AlternateContent>
  <bookViews>
    <workbookView xWindow="0" yWindow="0" windowWidth="24000" windowHeight="9600" activeTab="2"/>
  </bookViews>
  <sheets>
    <sheet name="Inicio" sheetId="6" r:id="rId1"/>
    <sheet name="Datos Solicitud" sheetId="2" r:id="rId2"/>
    <sheet name="Pedido" sheetId="1" r:id="rId3"/>
    <sheet name="NO Rellenar (Factura Interna)" sheetId="3" state="hidden" r:id="rId4"/>
  </sheets>
  <definedNames>
    <definedName name="_xlnm._FilterDatabase" localSheetId="2" hidden="1">Pedido!$B$11:$G$243</definedName>
    <definedName name="_xlnm.Print_Area" localSheetId="1">'Datos Solicitud'!$A$1:$D$32</definedName>
    <definedName name="_xlnm.Print_Area" localSheetId="0">Inicio!$A$1:$G$42</definedName>
    <definedName name="_xlnm.Print_Area" localSheetId="3">'NO Rellenar (Factura Interna)'!$A$1:$F$52</definedName>
    <definedName name="_xlnm.Print_Area" localSheetId="2">Pedido!$A$1:$H$243</definedName>
    <definedName name="SERVICIOS">'Datos Solicitud'!$H$1:$H$62</definedName>
    <definedName name="TIPO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3" i="1" l="1"/>
  <c r="G111" i="1" l="1"/>
  <c r="G117" i="1"/>
  <c r="G242" i="1"/>
  <c r="G233" i="1"/>
  <c r="G232" i="1"/>
  <c r="G231" i="1"/>
  <c r="G230" i="1"/>
  <c r="G228" i="1"/>
  <c r="G227" i="1"/>
  <c r="G226" i="1"/>
  <c r="G225" i="1"/>
  <c r="G218" i="1"/>
  <c r="G217" i="1"/>
  <c r="G216" i="1"/>
  <c r="G215" i="1"/>
  <c r="G122" i="1"/>
  <c r="G121" i="1"/>
  <c r="G120" i="1"/>
  <c r="G119" i="1"/>
  <c r="G116" i="1"/>
  <c r="G115" i="1"/>
  <c r="G114" i="1"/>
  <c r="G113" i="1"/>
  <c r="G84" i="1"/>
  <c r="G83" i="1"/>
  <c r="G82" i="1"/>
  <c r="G81" i="1"/>
  <c r="G49" i="1"/>
  <c r="G48" i="1"/>
  <c r="G47" i="1"/>
  <c r="G46" i="1"/>
  <c r="G59" i="1"/>
  <c r="G58" i="1"/>
  <c r="G57" i="1"/>
  <c r="G56" i="1"/>
  <c r="G64" i="1"/>
  <c r="G63" i="1"/>
  <c r="G62" i="1"/>
  <c r="G61" i="1"/>
  <c r="G94" i="1"/>
  <c r="G93" i="1"/>
  <c r="G92" i="1"/>
  <c r="G9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50" i="1"/>
  <c r="G51" i="1"/>
  <c r="G52" i="1"/>
  <c r="G53" i="1"/>
  <c r="G54" i="1"/>
  <c r="G55" i="1"/>
  <c r="G60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5" i="1"/>
  <c r="G86" i="1"/>
  <c r="G87" i="1"/>
  <c r="G88" i="1"/>
  <c r="G89" i="1"/>
  <c r="G90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2" i="1"/>
  <c r="G118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9" i="1"/>
  <c r="G220" i="1"/>
  <c r="G221" i="1"/>
  <c r="G222" i="1"/>
  <c r="G223" i="1"/>
  <c r="G224" i="1"/>
  <c r="G229" i="1"/>
  <c r="G234" i="1"/>
  <c r="G235" i="1"/>
  <c r="G236" i="1"/>
  <c r="G237" i="1"/>
  <c r="G238" i="1"/>
  <c r="G239" i="1"/>
  <c r="G240" i="1"/>
  <c r="G241" i="1"/>
  <c r="D4" i="1" l="1"/>
  <c r="I18" i="3" l="1"/>
  <c r="J18" i="3"/>
  <c r="K18" i="3"/>
  <c r="L18" i="3"/>
  <c r="M18" i="3"/>
  <c r="N18" i="3"/>
  <c r="O18" i="3"/>
  <c r="Q18" i="3"/>
  <c r="U18" i="3"/>
  <c r="I19" i="3"/>
  <c r="J19" i="3"/>
  <c r="K19" i="3"/>
  <c r="L19" i="3"/>
  <c r="M19" i="3"/>
  <c r="N19" i="3"/>
  <c r="O19" i="3"/>
  <c r="Q19" i="3"/>
  <c r="U19" i="3"/>
  <c r="I20" i="3"/>
  <c r="J20" i="3"/>
  <c r="K20" i="3"/>
  <c r="L20" i="3"/>
  <c r="M20" i="3"/>
  <c r="N20" i="3"/>
  <c r="O20" i="3"/>
  <c r="Q20" i="3"/>
  <c r="U20" i="3"/>
  <c r="I21" i="3"/>
  <c r="J21" i="3"/>
  <c r="K21" i="3"/>
  <c r="L21" i="3"/>
  <c r="M21" i="3"/>
  <c r="N21" i="3"/>
  <c r="O21" i="3"/>
  <c r="Q21" i="3"/>
  <c r="U21" i="3"/>
  <c r="I22" i="3"/>
  <c r="J22" i="3"/>
  <c r="K22" i="3"/>
  <c r="L22" i="3"/>
  <c r="M22" i="3"/>
  <c r="N22" i="3"/>
  <c r="O22" i="3"/>
  <c r="Q22" i="3"/>
  <c r="U22" i="3"/>
  <c r="I23" i="3"/>
  <c r="J23" i="3"/>
  <c r="K23" i="3"/>
  <c r="L23" i="3"/>
  <c r="M23" i="3"/>
  <c r="N23" i="3"/>
  <c r="O23" i="3"/>
  <c r="Q23" i="3"/>
  <c r="U23" i="3"/>
  <c r="I24" i="3"/>
  <c r="J24" i="3"/>
  <c r="K24" i="3"/>
  <c r="L24" i="3"/>
  <c r="M24" i="3"/>
  <c r="N24" i="3"/>
  <c r="O24" i="3"/>
  <c r="Q24" i="3"/>
  <c r="U24" i="3"/>
  <c r="I25" i="3"/>
  <c r="J25" i="3"/>
  <c r="K25" i="3"/>
  <c r="L25" i="3"/>
  <c r="M25" i="3"/>
  <c r="N25" i="3"/>
  <c r="O25" i="3"/>
  <c r="Q25" i="3"/>
  <c r="U25" i="3"/>
  <c r="U17" i="3"/>
  <c r="Q17" i="3"/>
  <c r="O17" i="3"/>
  <c r="N17" i="3"/>
  <c r="M17" i="3"/>
  <c r="L17" i="3"/>
  <c r="K17" i="3"/>
  <c r="J17" i="3"/>
  <c r="I17" i="3"/>
  <c r="D14" i="3"/>
  <c r="F27" i="3"/>
  <c r="E36" i="3"/>
  <c r="E45" i="3"/>
  <c r="B11" i="3"/>
  <c r="D8" i="1"/>
  <c r="D7" i="1"/>
  <c r="D6" i="1"/>
  <c r="D5" i="1"/>
  <c r="D3" i="1"/>
</calcChain>
</file>

<file path=xl/sharedStrings.xml><?xml version="1.0" encoding="utf-8"?>
<sst xmlns="http://schemas.openxmlformats.org/spreadsheetml/2006/main" count="658" uniqueCount="464">
  <si>
    <t>Producto</t>
  </si>
  <si>
    <t>Pedido mínimo</t>
  </si>
  <si>
    <t>Total</t>
  </si>
  <si>
    <t>Lápices oro</t>
  </si>
  <si>
    <t>Lápices plata</t>
  </si>
  <si>
    <t>Bolígrafos</t>
  </si>
  <si>
    <t>Libreta Roja</t>
  </si>
  <si>
    <t>Bolsas pequeñas</t>
  </si>
  <si>
    <t>Bolsas grandes</t>
  </si>
  <si>
    <t xml:space="preserve">Bolsa de rafia </t>
  </si>
  <si>
    <t xml:space="preserve">Corbata azul </t>
  </si>
  <si>
    <t>Corbata roja</t>
  </si>
  <si>
    <t>Corbata marino</t>
  </si>
  <si>
    <t>Mochila</t>
  </si>
  <si>
    <t>Mochila ejecutivo</t>
  </si>
  <si>
    <t>Delantal burdeos</t>
  </si>
  <si>
    <t>Parasol</t>
  </si>
  <si>
    <t>Llavero miguelito</t>
  </si>
  <si>
    <t>Lanyard</t>
  </si>
  <si>
    <t>Paraguas</t>
  </si>
  <si>
    <t>Llavero cubo de rubik</t>
  </si>
  <si>
    <t>Plato</t>
  </si>
  <si>
    <t>Gorro de paja</t>
  </si>
  <si>
    <t>Bufanda</t>
  </si>
  <si>
    <t>TOTAL</t>
  </si>
  <si>
    <t>Pedido solicitado (uds)</t>
  </si>
  <si>
    <t>PVP (unidad)</t>
  </si>
  <si>
    <t xml:space="preserve">Partida Presupuestaria de Cargo : </t>
  </si>
  <si>
    <t>Edificio</t>
  </si>
  <si>
    <t>Campus</t>
  </si>
  <si>
    <t xml:space="preserve">Fecha de Entrega Solicitada : </t>
  </si>
  <si>
    <t>Teléfono</t>
  </si>
  <si>
    <t xml:space="preserve">Lugar de Entrega :  </t>
  </si>
  <si>
    <t xml:space="preserve">Contacto Entrega : </t>
  </si>
  <si>
    <t>PEDIDO MERCHANDISING UMH</t>
  </si>
  <si>
    <t>Servicio Comunicación</t>
  </si>
  <si>
    <t>PARTIDA PRESUPUEST. DE ABONO:</t>
  </si>
  <si>
    <t>RECEPTOR  SERVICIO</t>
  </si>
  <si>
    <t>NOMBRE DPTO./ CENTRO/ INST. :</t>
  </si>
  <si>
    <t xml:space="preserve">PARTIDA PRESUPUESTARIA DE CARGO: </t>
  </si>
  <si>
    <t xml:space="preserve">FECHA: </t>
  </si>
  <si>
    <t>EL EMISOR</t>
  </si>
  <si>
    <t>FIRMA</t>
  </si>
  <si>
    <t>EL RECEPTOR. CONFORMIDAD</t>
  </si>
  <si>
    <t xml:space="preserve">Nombre: </t>
  </si>
  <si>
    <t>EL RESPONSABLE DE LA PARTIDA</t>
  </si>
  <si>
    <t xml:space="preserve">PRESUPUESTARIA DE CARGO. </t>
  </si>
  <si>
    <t>CONFORMIDAD</t>
  </si>
  <si>
    <t>CÓDIGO UNIDAD ORGÁNICO-ADMVA.:</t>
  </si>
  <si>
    <t xml:space="preserve"> 61VW0001P</t>
  </si>
  <si>
    <t>EMISOR    FACTURA</t>
  </si>
  <si>
    <t>Teléfono/Ext.</t>
  </si>
  <si>
    <t>Bienvenidos al formulario de Pedido Interno de Merchandising</t>
  </si>
  <si>
    <t xml:space="preserve">Puntos a tener en cuenta: </t>
  </si>
  <si>
    <r>
      <rPr>
        <b/>
        <sz val="11"/>
        <color theme="1"/>
        <rFont val="Calibri"/>
        <family val="2"/>
        <scheme val="minor"/>
      </rPr>
      <t>departamento</t>
    </r>
    <r>
      <rPr>
        <sz val="11"/>
        <color theme="1"/>
        <rFont val="Calibri"/>
        <family val="2"/>
        <scheme val="minor"/>
      </rPr>
      <t xml:space="preserve"> que se hará cargo de la compra del material y </t>
    </r>
  </si>
  <si>
    <r>
      <t xml:space="preserve">el </t>
    </r>
    <r>
      <rPr>
        <b/>
        <sz val="11"/>
        <color theme="1"/>
        <rFont val="Calibri"/>
        <family val="2"/>
        <scheme val="minor"/>
      </rPr>
      <t>responsable de la partida presupuestaria</t>
    </r>
    <r>
      <rPr>
        <sz val="11"/>
        <color theme="1"/>
        <rFont val="Calibri"/>
        <family val="2"/>
        <scheme val="minor"/>
      </rPr>
      <t xml:space="preserve"> que se empleará.</t>
    </r>
  </si>
  <si>
    <r>
      <t xml:space="preserve">· Dispone de </t>
    </r>
    <r>
      <rPr>
        <b/>
        <sz val="11"/>
        <color theme="1"/>
        <rFont val="Calibri"/>
        <family val="2"/>
        <scheme val="minor"/>
      </rPr>
      <t xml:space="preserve">dos hojas </t>
    </r>
    <r>
      <rPr>
        <sz val="11"/>
        <color theme="1"/>
        <rFont val="Calibri"/>
        <family val="2"/>
        <scheme val="minor"/>
      </rPr>
      <t xml:space="preserve">en este Excel que deberá rellenar. </t>
    </r>
  </si>
  <si>
    <t>Una con los Datos de la Solicitud y otra con el Pedido de material.</t>
  </si>
  <si>
    <r>
      <t xml:space="preserve">· En </t>
    </r>
    <r>
      <rPr>
        <b/>
        <i/>
        <sz val="11"/>
        <color theme="1"/>
        <rFont val="Calibri"/>
        <family val="2"/>
        <scheme val="minor"/>
      </rPr>
      <t>Datos Solicitud</t>
    </r>
    <r>
      <rPr>
        <sz val="11"/>
        <color theme="1"/>
        <rFont val="Calibri"/>
        <family val="2"/>
        <scheme val="minor"/>
      </rPr>
      <t xml:space="preserve"> muy importante que indique el </t>
    </r>
    <r>
      <rPr>
        <b/>
        <sz val="11"/>
        <color theme="1"/>
        <rFont val="Calibri"/>
        <family val="2"/>
        <scheme val="minor"/>
      </rPr>
      <t>centro</t>
    </r>
    <r>
      <rPr>
        <sz val="11"/>
        <color theme="1"/>
        <rFont val="Calibri"/>
        <family val="2"/>
        <scheme val="minor"/>
      </rPr>
      <t xml:space="preserve"> o </t>
    </r>
  </si>
  <si>
    <t>Así como la dirección donde enviar el merchandising.</t>
  </si>
  <si>
    <t xml:space="preserve">pedido a la dirección: </t>
  </si>
  <si>
    <t>tienda@umh.es</t>
  </si>
  <si>
    <r>
      <t xml:space="preserve">Debe rellenar la información de ambas pestañas y después enviar el fichero Excel a la dirección </t>
    </r>
    <r>
      <rPr>
        <u/>
        <sz val="11"/>
        <color theme="3"/>
        <rFont val="Calibri"/>
        <family val="2"/>
        <scheme val="minor"/>
      </rPr>
      <t>tienda@umh.es</t>
    </r>
    <r>
      <rPr>
        <sz val="11"/>
        <color theme="3"/>
        <rFont val="Calibri"/>
        <family val="2"/>
        <scheme val="minor"/>
      </rPr>
      <t xml:space="preserve"> </t>
    </r>
  </si>
  <si>
    <t>· Una vez completadas ambas Hojas de Excel, por favor, envíe su</t>
  </si>
  <si>
    <t xml:space="preserve">Económica del Consejo Social. </t>
  </si>
  <si>
    <t>agustin.penalver@umh.es).</t>
  </si>
  <si>
    <r>
      <t xml:space="preserve">· Para hacer cualquier </t>
    </r>
    <r>
      <rPr>
        <b/>
        <sz val="10"/>
        <color theme="1"/>
        <rFont val="Calibri"/>
        <family val="2"/>
        <scheme val="minor"/>
      </rPr>
      <t>consulta</t>
    </r>
    <r>
      <rPr>
        <sz val="10"/>
        <color theme="1"/>
        <rFont val="Calibri"/>
        <family val="2"/>
        <scheme val="minor"/>
      </rPr>
      <t xml:space="preserve"> sobre el </t>
    </r>
    <r>
      <rPr>
        <b/>
        <sz val="10"/>
        <color theme="1"/>
        <rFont val="Calibri"/>
        <family val="2"/>
        <scheme val="minor"/>
      </rPr>
      <t>formulario o facturas internas</t>
    </r>
  </si>
  <si>
    <t>no dude en ponerse en contacto con Agustín Peñalver  (Ext. + 2502 |</t>
  </si>
  <si>
    <r>
      <t xml:space="preserve">· Para </t>
    </r>
    <r>
      <rPr>
        <b/>
        <sz val="10"/>
        <color theme="1"/>
        <rFont val="Calibri"/>
        <family val="2"/>
        <scheme val="minor"/>
      </rPr>
      <t>dudas</t>
    </r>
    <r>
      <rPr>
        <sz val="10"/>
        <color theme="1"/>
        <rFont val="Calibri"/>
        <family val="2"/>
        <scheme val="minor"/>
      </rPr>
      <t xml:space="preserve"> sobre el </t>
    </r>
    <r>
      <rPr>
        <b/>
        <sz val="10"/>
        <color theme="1"/>
        <rFont val="Calibri"/>
        <family val="2"/>
        <scheme val="minor"/>
      </rPr>
      <t>material de merchandising,</t>
    </r>
    <r>
      <rPr>
        <sz val="10"/>
        <color theme="1"/>
        <rFont val="Calibri"/>
        <family val="2"/>
        <scheme val="minor"/>
      </rPr>
      <t xml:space="preserve"> por favor, contacte con:</t>
    </r>
  </si>
  <si>
    <t>Toalla Azul</t>
  </si>
  <si>
    <t>Bolsa Algodón</t>
  </si>
  <si>
    <t>Peluche Miguelito</t>
  </si>
  <si>
    <t>Beisbolera Azul  S</t>
  </si>
  <si>
    <t>Beisbolera Azul  M</t>
  </si>
  <si>
    <t>Beisbolera Azul  L</t>
  </si>
  <si>
    <t>Beisbolera Azul  XL</t>
  </si>
  <si>
    <t>Beisbolera Burdeos  M</t>
  </si>
  <si>
    <t>Beisbolera Burdeos  XL</t>
  </si>
  <si>
    <t>Camiseta Azul Caballero S</t>
  </si>
  <si>
    <t>Camiseta Azul Caballero XL</t>
  </si>
  <si>
    <t>Camiseta Azul Señora XS</t>
  </si>
  <si>
    <t>Camiseta Azul Señora S</t>
  </si>
  <si>
    <t>Camiseta Azul Señora M</t>
  </si>
  <si>
    <t>Camiseta Azul Señora L</t>
  </si>
  <si>
    <t>Camiseta Azul Señora XL</t>
  </si>
  <si>
    <t>Camiseta Classic  S</t>
  </si>
  <si>
    <t>Camiseta Classic  M</t>
  </si>
  <si>
    <t>Camiseta Classic  L</t>
  </si>
  <si>
    <t>Camiseta Classic  XL</t>
  </si>
  <si>
    <t>Camiseta Classic  XXL</t>
  </si>
  <si>
    <t>Camiseta Gris Caballero S</t>
  </si>
  <si>
    <t>Camiseta Gris Caballero XL</t>
  </si>
  <si>
    <t>Camiseta Gris Caballero XXL</t>
  </si>
  <si>
    <t>Camiseta Gris Señora XS</t>
  </si>
  <si>
    <t>Camiseta Gris Señora S</t>
  </si>
  <si>
    <t>Camiseta Gris Señora M</t>
  </si>
  <si>
    <t>Camiseta Gris Señora L</t>
  </si>
  <si>
    <t>Camiseta Gris Señora XL</t>
  </si>
  <si>
    <t>Camiseta Roja Caballero S</t>
  </si>
  <si>
    <t>Camiseta Roja Caballero XL</t>
  </si>
  <si>
    <t>Camiseta Roja Caballero XXL</t>
  </si>
  <si>
    <t>Camiseta Roja Señora XS</t>
  </si>
  <si>
    <t>Camiseta Roja Señora M</t>
  </si>
  <si>
    <t>Camiseta Roja Señora L</t>
  </si>
  <si>
    <t>Camiseta Roja Señora XL</t>
  </si>
  <si>
    <t>Polo Azul  S</t>
  </si>
  <si>
    <t>Polo Azul  M</t>
  </si>
  <si>
    <t>Polo Azul  L</t>
  </si>
  <si>
    <t>Polo Azul  XL</t>
  </si>
  <si>
    <t>Polo Azul  XXL</t>
  </si>
  <si>
    <t>Polo Rojo  S</t>
  </si>
  <si>
    <t>Polo Rojo  L</t>
  </si>
  <si>
    <t>Polo Rojo  XL</t>
  </si>
  <si>
    <t>Sudadera Azul  S</t>
  </si>
  <si>
    <t>Sudadera Azul  M</t>
  </si>
  <si>
    <t>Sudadera Burdeos  S</t>
  </si>
  <si>
    <t>Sudadera Burdeos  M</t>
  </si>
  <si>
    <t xml:space="preserve">SERVICIO DE COMUNICACIÓN 
 Edificio Rectorado y Consejo Social
Avda. de la Universidad s/n --03202 Elche (Alicante)
 Telf.: 96 522 26 94 – tienda@umh.es 
</t>
  </si>
  <si>
    <t xml:space="preserve">SERVICIO DE COMUNICACIÓN 
 Edificio Rectorado y Consejo Social
Avda. de la Universidad s/n --03202 Elche (Alicante)
 Telf.: 96 522 26 94 – tienda@umh.es </t>
  </si>
  <si>
    <t>FORMULARIO SOLICITUD PEDIDO INTERNO MERCHANDISING UMH</t>
  </si>
  <si>
    <t>Alumni</t>
  </si>
  <si>
    <t>Atención al Estudiante con Discapacidad</t>
  </si>
  <si>
    <t>Dpto. Agroquímica y Medio Ambiente</t>
  </si>
  <si>
    <t>Dpto. Ciencia Jurídica</t>
  </si>
  <si>
    <t>Dpto. Ciencias Sociales y Humanas</t>
  </si>
  <si>
    <t>Dpto. Estudios Económicos y Financieros</t>
  </si>
  <si>
    <t>Dpto. Histología y Anatomía</t>
  </si>
  <si>
    <t>Dpto. Ingeniería</t>
  </si>
  <si>
    <t>Dpto. Medicina Clínica</t>
  </si>
  <si>
    <t>Dpto. Psicología de la Salud</t>
  </si>
  <si>
    <t>Dpto. Tecnología Agroalimentaria</t>
  </si>
  <si>
    <t>Fac. de Medicina</t>
  </si>
  <si>
    <t>Gerencia</t>
  </si>
  <si>
    <t>Instituto de Bioingeniería</t>
  </si>
  <si>
    <t>Instituto de Neurociencias</t>
  </si>
  <si>
    <t>Máster Asesoría Fiscal</t>
  </si>
  <si>
    <t>Máster energía Solar y Renovables</t>
  </si>
  <si>
    <t>Protocolo</t>
  </si>
  <si>
    <t>Secretaría General</t>
  </si>
  <si>
    <t>Servicio de Gestión de Estudios</t>
  </si>
  <si>
    <t>Vdo. Profesorado</t>
  </si>
  <si>
    <t>Nombre Dept./Centro/Inst.: Servicio de Comunicación</t>
  </si>
  <si>
    <t xml:space="preserve">  </t>
  </si>
  <si>
    <t xml:space="preserve">FRA. Nº:   </t>
  </si>
  <si>
    <t>UNIDADES Solicitadas</t>
  </si>
  <si>
    <t>PedidoInt</t>
  </si>
  <si>
    <t>TIPO</t>
  </si>
  <si>
    <t>FECHA</t>
  </si>
  <si>
    <t>ARTÍCULO</t>
  </si>
  <si>
    <t>PVP</t>
  </si>
  <si>
    <t>UDS</t>
  </si>
  <si>
    <t>DPTO / SERVICIO</t>
  </si>
  <si>
    <t>CONCEPTO</t>
  </si>
  <si>
    <t>PERSONA</t>
  </si>
  <si>
    <t xml:space="preserve">Nº FRA. INT. </t>
  </si>
  <si>
    <t>Nº ADO</t>
  </si>
  <si>
    <t>INGRESO      Lote</t>
  </si>
  <si>
    <t>INGRESO Fecha</t>
  </si>
  <si>
    <t>F. Fact. Int</t>
  </si>
  <si>
    <t>Camiseta Blanca Caballero S</t>
  </si>
  <si>
    <t>Camiseta Blanca Caballero M</t>
  </si>
  <si>
    <t>Camiseta Blanca Caballero L</t>
  </si>
  <si>
    <t>Camiseta Blanca Caballero XL</t>
  </si>
  <si>
    <t>Camiseta Blanca Caballero XXL</t>
  </si>
  <si>
    <t>Camiseta Blanca Señora S</t>
  </si>
  <si>
    <t>Camiseta Blanca Señora M</t>
  </si>
  <si>
    <t>Camiseta Blanca Señora L</t>
  </si>
  <si>
    <t>Camiseta Blanca Señora XL</t>
  </si>
  <si>
    <t>Camiseta Azul Niño 3-4</t>
  </si>
  <si>
    <t>Camiseta Azul Niño 5-6</t>
  </si>
  <si>
    <t>Camiseta Azul Niño 7-8</t>
  </si>
  <si>
    <t>Camiseta Azul Niño 9-11</t>
  </si>
  <si>
    <t>Camiseta Azul Niño 12-14</t>
  </si>
  <si>
    <t>Camiseta Roja Niño 3-4</t>
  </si>
  <si>
    <t>Camiseta Roja Niño 5-6</t>
  </si>
  <si>
    <t>Camiseta Roja Niño 7-8</t>
  </si>
  <si>
    <t>Camiseta Roja Niño 9-11</t>
  </si>
  <si>
    <t>Camiseta Roja Niño 12-14</t>
  </si>
  <si>
    <t>Batería externa</t>
  </si>
  <si>
    <t>Bolsa Congreso Roja</t>
  </si>
  <si>
    <t>Cartera ordenador</t>
  </si>
  <si>
    <t>Bata S</t>
  </si>
  <si>
    <t>Bata M</t>
  </si>
  <si>
    <t>Bata L</t>
  </si>
  <si>
    <t>Bata XL</t>
  </si>
  <si>
    <t>Bata XXL</t>
  </si>
  <si>
    <t>Mono 52 Marino</t>
  </si>
  <si>
    <t>Mono 54 Blanco</t>
  </si>
  <si>
    <t>Mono 60 Blanco</t>
  </si>
  <si>
    <t>USB</t>
  </si>
  <si>
    <t>Beisbolera Burdeos  S</t>
  </si>
  <si>
    <t>CEGECA Elche</t>
  </si>
  <si>
    <t>CEGECA Orihuela</t>
  </si>
  <si>
    <t>CEGECA Sant Joan</t>
  </si>
  <si>
    <t>Centro Crímina de Elche para el Estudio y Prevención de la Delincuencia</t>
  </si>
  <si>
    <t>Centro de Innovación y Desarrollo Empresarial</t>
  </si>
  <si>
    <t>Centro de Psicología Aplicada</t>
  </si>
  <si>
    <t>Dpto. Arte</t>
  </si>
  <si>
    <t>Dpto. Biología Aplicada</t>
  </si>
  <si>
    <t>Dpto. Bioquímica y Biología Molecular</t>
  </si>
  <si>
    <t>Dpto. Ciencia de Materiales, Óptica y Tecnología Electrónica</t>
  </si>
  <si>
    <t>Dpto. Economía Agroambiental, Ing. Cartográfica y Expresión Gráfica de la Ingeniería</t>
  </si>
  <si>
    <t>Dpto. Estadística, Matemáticas e Informática</t>
  </si>
  <si>
    <t>Dpto. Farmacología, Pediatría y Química Orgánica</t>
  </si>
  <si>
    <t>Dpto. Fisiología</t>
  </si>
  <si>
    <t>Dpto. Ingeniería De Comunicaciones</t>
  </si>
  <si>
    <t>Dpto. Ingeniería De Sistemas Y Automática</t>
  </si>
  <si>
    <t>Dpto. Ingeniería Mecánica Y Energía</t>
  </si>
  <si>
    <t>Dpto. Patología y Cirugía</t>
  </si>
  <si>
    <t>Dpto. Producción Vegetal y Microbiología</t>
  </si>
  <si>
    <t>Dpto. Salud Pública, Historia de la Ciencia y Ginecología</t>
  </si>
  <si>
    <t>Escuela Profesional de Medicina del Trabajo</t>
  </si>
  <si>
    <t>Fac. de Bellas Artes</t>
  </si>
  <si>
    <t>Fac. de Ciencias Experimentales</t>
  </si>
  <si>
    <t>Fac. de Ciencias Sociales y Jurídicas de Elche</t>
  </si>
  <si>
    <t>Fac. de Ciencias Sociales y Jurídicas de Orihuela</t>
  </si>
  <si>
    <t>Fac. de Ciencias Sociosanitarias</t>
  </si>
  <si>
    <t>Fac. de Farmacia</t>
  </si>
  <si>
    <t>Instituto Centro de Investigación Operativa</t>
  </si>
  <si>
    <t>Instituto de Investigación de Drogodependencia</t>
  </si>
  <si>
    <t>Instituto Universitario Centro de Estudios Ambientales del Mediterráneo</t>
  </si>
  <si>
    <t>Oficina Ambiental</t>
  </si>
  <si>
    <t>Oficina de Datos</t>
  </si>
  <si>
    <t>Oficina de Deportes</t>
  </si>
  <si>
    <t>Oficina de Llengües</t>
  </si>
  <si>
    <t>Servicio CYBORG</t>
  </si>
  <si>
    <t>Servicio de Abogacía</t>
  </si>
  <si>
    <t>Servicio de Calidad</t>
  </si>
  <si>
    <t>Servicio de Control Interno</t>
  </si>
  <si>
    <t>Servicio de Experimentación Animal</t>
  </si>
  <si>
    <t>Servicio de Gestión Presupuestaria y Patrimonial</t>
  </si>
  <si>
    <t>Servicio de Información Contable y Gestión Económica y Financiera</t>
  </si>
  <si>
    <t>Servicio de Infraestructuras</t>
  </si>
  <si>
    <t>Servicio de Innovación Anatómica</t>
  </si>
  <si>
    <t>Servicio de Modernización y Coordinación Administrativa</t>
  </si>
  <si>
    <t>Servicio de Relaciones Internacionales y Cooperación al Desarrollo y Voluntariado</t>
  </si>
  <si>
    <t>Servicio Jurídico</t>
  </si>
  <si>
    <t>Unidad de Igualdad</t>
  </si>
  <si>
    <t>Vdo. Estudios</t>
  </si>
  <si>
    <t>Vdo. Infraestructuras</t>
  </si>
  <si>
    <t>Vdo. Tecnologías de la Información</t>
  </si>
  <si>
    <t xml:space="preserve">· Los precios son los aprobados por la Comisión </t>
  </si>
  <si>
    <t>Mochila nylon roja</t>
  </si>
  <si>
    <t>Beisbolera Azul  XS</t>
  </si>
  <si>
    <t>Beisbolera Burdeos  XS</t>
  </si>
  <si>
    <t>Botella de Aluminio</t>
  </si>
  <si>
    <t>Camiseta Blanca Señora XS</t>
  </si>
  <si>
    <t>Camiseta Classic XS</t>
  </si>
  <si>
    <t>Mochila gris</t>
  </si>
  <si>
    <t>Nevera Azul</t>
  </si>
  <si>
    <t xml:space="preserve">  /2020</t>
  </si>
  <si>
    <r>
      <t xml:space="preserve">Nombre: </t>
    </r>
    <r>
      <rPr>
        <sz val="13"/>
        <color theme="1"/>
        <rFont val="Arial"/>
        <family val="2"/>
      </rPr>
      <t>José Juan López Espín</t>
    </r>
  </si>
  <si>
    <t>Cátedra Misteri d'Elx</t>
  </si>
  <si>
    <t>Cátedra Pedro Ibarra</t>
  </si>
  <si>
    <t>Cátedra Miguel Hernández</t>
  </si>
  <si>
    <t>Cátedra del "Palmeral d'Elx"</t>
  </si>
  <si>
    <t>Cátedra del Calzado "San Crispín"</t>
  </si>
  <si>
    <t>Cátedra Dama de Elche</t>
  </si>
  <si>
    <t>Cátedra Sede UMH en Rwanda</t>
  </si>
  <si>
    <t>Cátedra Institucional de Estudios Artísticos "Anneta Nicoli"</t>
  </si>
  <si>
    <t>Centro Interdisciplinar de Estudios de Género</t>
  </si>
  <si>
    <t>Centro de Investigación en Artes</t>
  </si>
  <si>
    <t>Centro de Investigación en Ingeniería de Elche</t>
  </si>
  <si>
    <t>Centro de Investigación Traslacional en Fisioterapia</t>
  </si>
  <si>
    <t>Claustro Universitario</t>
  </si>
  <si>
    <t>Dpto. Ciencias del Comportamiento y Salud</t>
  </si>
  <si>
    <t>Dpto. Ciencias del Deporte</t>
  </si>
  <si>
    <t>Dpto. Física Aplicada</t>
  </si>
  <si>
    <t>Escuela Politécnica Superior de Elche (EPSE)</t>
  </si>
  <si>
    <t>Escuela Politécnica Superior de Orihuela (EPSO)</t>
  </si>
  <si>
    <t>Instituto de Investigación, Desarrollo e Innovación en Biotecnología Sanitaria de Elche (IDIBE)</t>
  </si>
  <si>
    <t>Instituto Interuniversitario López Piñero de estudios históricos y sociales</t>
  </si>
  <si>
    <t>Junta Electoral</t>
  </si>
  <si>
    <t>Oficina de Campus Saludables y Deportes</t>
  </si>
  <si>
    <t>Oficina de Investigación Responsable</t>
  </si>
  <si>
    <t>Servicio de Apoyo Técnico a la Docencia y a la investigación</t>
  </si>
  <si>
    <t>Servicio de Infraestructura Informática</t>
  </si>
  <si>
    <t>Servicio de Innovación y Planificación Tecnológica</t>
  </si>
  <si>
    <t>Vdo. Estudiantes y Coordinación</t>
  </si>
  <si>
    <t>Vdo. Estudiantes y Coordinación (Delegación Estudiantes)</t>
  </si>
  <si>
    <t>Vdo. Inclusión, Sostenibilidad y Deportes</t>
  </si>
  <si>
    <t>Vdo. Investigación</t>
  </si>
  <si>
    <r>
      <rPr>
        <sz val="16"/>
        <color rgb="FFFF0000"/>
        <rFont val="Calibri"/>
        <family val="2"/>
        <scheme val="minor"/>
      </rPr>
      <t>*</t>
    </r>
    <r>
      <rPr>
        <sz val="16"/>
        <rFont val="Calibri"/>
        <family val="2"/>
        <scheme val="minor"/>
      </rPr>
      <t xml:space="preserve"> </t>
    </r>
    <r>
      <rPr>
        <u/>
        <sz val="16"/>
        <color rgb="FFFF0000"/>
        <rFont val="Calibri"/>
        <family val="2"/>
        <scheme val="minor"/>
      </rPr>
      <t>Todos los campos son obligatorios</t>
    </r>
    <r>
      <rPr>
        <sz val="16"/>
        <rFont val="Calibri"/>
        <family val="2"/>
        <scheme val="minor"/>
      </rPr>
      <t xml:space="preserve"> excepto el de la Partida Presupuestaria que podría quedar en blanco, pero cuyo campo es deseable para una mayor agilidad en la gestión administrativa. </t>
    </r>
  </si>
  <si>
    <r>
      <t xml:space="preserve">Responsable Partida Presupuestaria :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</si>
  <si>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Administrativo de Contacto Departamento :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</si>
  <si>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Evento/Motivo para qué se solicita :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</si>
  <si>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Contacto Entrega : </t>
    </r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                           </t>
    </r>
    <r>
      <rPr>
        <i/>
        <sz val="11"/>
        <color theme="1"/>
        <rFont val="Calibri"/>
        <family val="2"/>
        <scheme val="minor"/>
      </rPr>
      <t>Nombre</t>
    </r>
  </si>
  <si>
    <r>
      <t xml:space="preserve">Lugar de Entrega :  </t>
    </r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                                    </t>
    </r>
    <r>
      <rPr>
        <i/>
        <sz val="11"/>
        <color theme="1"/>
        <rFont val="Calibri"/>
        <family val="2"/>
        <scheme val="minor"/>
      </rPr>
      <t>Lugar</t>
    </r>
  </si>
  <si>
    <r>
      <t xml:space="preserve">Fecha de Entrega Solicitada : 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</si>
  <si>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Fecha de Envío Solicitud :  </t>
    </r>
    <r>
      <rPr>
        <b/>
        <sz val="11"/>
        <color rgb="FFFF0000"/>
        <rFont val="Calibri"/>
        <family val="2"/>
        <scheme val="minor"/>
      </rPr>
      <t>*</t>
    </r>
  </si>
  <si>
    <r>
      <rPr>
        <sz val="11"/>
        <color theme="1"/>
        <rFont val="Calibri"/>
        <family val="2"/>
        <scheme val="minor"/>
      </rPr>
      <t xml:space="preserve">¿ Dónde enviar Factura Interna ?  </t>
    </r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      </t>
    </r>
    <r>
      <rPr>
        <i/>
        <sz val="11"/>
        <color theme="1"/>
        <rFont val="Calibri"/>
        <family val="2"/>
        <scheme val="minor"/>
      </rPr>
      <t xml:space="preserve">                                                                  </t>
    </r>
    <r>
      <rPr>
        <i/>
        <sz val="10"/>
        <color theme="1"/>
        <rFont val="Calibri"/>
        <family val="2"/>
        <scheme val="minor"/>
      </rPr>
      <t xml:space="preserve">  Departamento/Instituto/Facultad ...                                              </t>
    </r>
    <r>
      <rPr>
        <b/>
        <i/>
        <sz val="10"/>
        <color theme="1"/>
        <rFont val="Calibri"/>
        <family val="2"/>
        <scheme val="minor"/>
      </rPr>
      <t xml:space="preserve">   </t>
    </r>
    <r>
      <rPr>
        <b/>
        <i/>
        <u/>
        <sz val="10"/>
        <color theme="1"/>
        <rFont val="Calibri"/>
        <family val="2"/>
        <scheme val="minor"/>
      </rPr>
      <t>UTILICE DESPLEGABLE</t>
    </r>
  </si>
  <si>
    <t>Taza roja</t>
  </si>
  <si>
    <t xml:space="preserve">Camiseta Azul Caballero M </t>
  </si>
  <si>
    <t>Sombrilla de playa</t>
  </si>
  <si>
    <t>Táper vidrio</t>
  </si>
  <si>
    <t>Táper fibra bambú</t>
  </si>
  <si>
    <t>Toalla gimnasio</t>
  </si>
  <si>
    <t>Esterilla</t>
  </si>
  <si>
    <t>Cepillo de dientes bambú</t>
  </si>
  <si>
    <t>Botella transparente 500 ml</t>
  </si>
  <si>
    <t>Bolsa de playa</t>
  </si>
  <si>
    <t>Soporte Móvil</t>
  </si>
  <si>
    <t>Tapa webcam</t>
  </si>
  <si>
    <t>Pack botella-vasos</t>
  </si>
  <si>
    <t>Camiseta Azul Caballero L</t>
  </si>
  <si>
    <t>Camiseta Azul Caballero XXL</t>
  </si>
  <si>
    <t xml:space="preserve">Estuche boli-lápiz </t>
  </si>
  <si>
    <t>Pack-COVID</t>
  </si>
  <si>
    <t>Oficina de Cultura, Igualdad y Diversidad</t>
  </si>
  <si>
    <t>Cegeca Altea</t>
  </si>
  <si>
    <t>AGOTADO</t>
  </si>
  <si>
    <t>Bata XS</t>
  </si>
  <si>
    <t>Sudadera Burdeos  XXL</t>
  </si>
  <si>
    <t>Sudadera Burdeos  XL</t>
  </si>
  <si>
    <t>Sudadera Azul  XXL</t>
  </si>
  <si>
    <t>Sudadera Azul  L</t>
  </si>
  <si>
    <t>Sudadera Azul  XL</t>
  </si>
  <si>
    <t xml:space="preserve">Polo Rojo  XXL </t>
  </si>
  <si>
    <t>Polo Rojo  M</t>
  </si>
  <si>
    <t>Camiseta Roja Señora S</t>
  </si>
  <si>
    <t>Camiseta Roja Caballero L</t>
  </si>
  <si>
    <t>Camiseta Roja Caballero M</t>
  </si>
  <si>
    <t>Camiseta Gris Caballero L</t>
  </si>
  <si>
    <t>Camiseta Gris Caballero M</t>
  </si>
  <si>
    <t>Beisbolera Burdeos  L</t>
  </si>
  <si>
    <t>Beisbolera Azul  XXL</t>
  </si>
  <si>
    <t>Libro Dama de Elche</t>
  </si>
  <si>
    <t>Gorra blanca</t>
  </si>
  <si>
    <t>Gorra negra</t>
  </si>
  <si>
    <t>Pijama XS</t>
  </si>
  <si>
    <t>Pijama S</t>
  </si>
  <si>
    <t>Pijama M</t>
  </si>
  <si>
    <t>Pijama L</t>
  </si>
  <si>
    <t>Pijama XL</t>
  </si>
  <si>
    <t>Pijama XXL</t>
  </si>
  <si>
    <t>Libro Biografía MH</t>
  </si>
  <si>
    <t>NOVEDAD</t>
  </si>
  <si>
    <t>Cátedra TRH&amp;S (Cátedra de Trabajo, Recursos Humanos y Salud - UMH)</t>
  </si>
  <si>
    <t>Máster en Gestión de Recursos Humanos, Trabajo y Organizaciones - UMH</t>
  </si>
  <si>
    <t>Sudadera Burdeos  L</t>
  </si>
  <si>
    <t>Camiseta Rosa Caballero S</t>
  </si>
  <si>
    <t>Camiseta Rosa Caballero M</t>
  </si>
  <si>
    <t>Camiseta Rosa Caballero L</t>
  </si>
  <si>
    <t>Camiseta Rosa Caballero XL</t>
  </si>
  <si>
    <t>Camiseta Rosa Caballero XXL</t>
  </si>
  <si>
    <t>Camiseta Rosa Señora S</t>
  </si>
  <si>
    <t>Camiseta Rosa Señora M</t>
  </si>
  <si>
    <t>Camiseta Rosa Señora L</t>
  </si>
  <si>
    <t>Camiseta Rosa Señora XL</t>
  </si>
  <si>
    <t>Vaso Café</t>
  </si>
  <si>
    <t>Altavoz Bluetooth</t>
  </si>
  <si>
    <t>Pijama XXXL</t>
  </si>
  <si>
    <t>Calendario Inst. Neurociencias</t>
  </si>
  <si>
    <t>Bajo Stock</t>
  </si>
  <si>
    <t>Libro Poesía MH</t>
  </si>
  <si>
    <t>Beisbolera Burdeos  XXL</t>
  </si>
  <si>
    <t>Instituto Universitario de Investigación en Ingeniería</t>
  </si>
  <si>
    <t>Centro de Investigación de la Infancia</t>
  </si>
  <si>
    <t>Dpto. Ingeniería De Computadores</t>
  </si>
  <si>
    <t>Gabinete del Rector</t>
  </si>
  <si>
    <t>Servicio de Bibliotecas, Sección Campus de Elche</t>
  </si>
  <si>
    <t>Servicio de Bibliotecas, Sección Campus de Orihuela</t>
  </si>
  <si>
    <t>Servicio de Bibliotecas, Sección Campus de Sant Joan d'Alacant y Altea</t>
  </si>
  <si>
    <t>Servicio de Comunicación, Marketing y Atención al Estudiantado</t>
  </si>
  <si>
    <t>Servicio de Observatorio Ocupacional</t>
  </si>
  <si>
    <t>Servicio de Planificación y Seguimiento de la Contratación</t>
  </si>
  <si>
    <t>Servicio de Profesorado, Nómina y Seguridad Social</t>
  </si>
  <si>
    <t>Cátedra Rock, Música Moderna y Nuevas Tendencias</t>
  </si>
  <si>
    <t>Cátedra Institucional de Cinematografía y Documental Gudie Lawaetz</t>
  </si>
  <si>
    <t>Cátedra Clínica Jurídica UMH</t>
  </si>
  <si>
    <t>Balón Fútbol ODS</t>
  </si>
  <si>
    <t>Oficina de Congresos</t>
  </si>
  <si>
    <t>Maleta Trolley</t>
  </si>
  <si>
    <t>Juego de mesa</t>
  </si>
  <si>
    <t>Estuche rojo</t>
  </si>
  <si>
    <t>Vdo. Cultura, Igualdad y Diversidad</t>
  </si>
  <si>
    <t>Vdo. Cultura, Igualdad y Diversidad (AUNEX)</t>
  </si>
  <si>
    <t>Vdo. Cultura, Igualdad y Diversidad (SABIEX)</t>
  </si>
  <si>
    <t>Vdo. Economía y Sociedad</t>
  </si>
  <si>
    <t>Vdo. Internacionalización y Cooperación</t>
  </si>
  <si>
    <t>Vdo. Investigación y Transferencia</t>
  </si>
  <si>
    <t>Vdo. Planificación y Responsabilidad Social</t>
  </si>
  <si>
    <t>José Alberto Palma (Ext. +2694 | tienda@umh.es).</t>
  </si>
  <si>
    <t>Gorra de pescador negra</t>
  </si>
  <si>
    <t>Gorra de pescador beige</t>
  </si>
  <si>
    <t>Libro Misteri d'Elx</t>
  </si>
  <si>
    <t xml:space="preserve">Abanico </t>
  </si>
  <si>
    <t>Escuela de Doctorado</t>
  </si>
  <si>
    <t>Gorra RUANDA</t>
  </si>
  <si>
    <t>Libreta RUANDA</t>
  </si>
  <si>
    <t>Llavero RUANDA</t>
  </si>
  <si>
    <t>Taza RUANDA</t>
  </si>
  <si>
    <t>Camiseta Chocolate S</t>
  </si>
  <si>
    <t>Camiseta Chocolate M</t>
  </si>
  <si>
    <t>Camiseta Chocolate L</t>
  </si>
  <si>
    <t>Camiseta Chocolate XL</t>
  </si>
  <si>
    <t>Camiseta Chocolate XXL</t>
  </si>
  <si>
    <t>Camiseta Amarilla S</t>
  </si>
  <si>
    <t>Camiseta Amarilla M</t>
  </si>
  <si>
    <t>Camiseta Amarilla L</t>
  </si>
  <si>
    <t>Camiseta Amarilla XL</t>
  </si>
  <si>
    <t>Camiseta Amarilla XXL</t>
  </si>
  <si>
    <t>Camiseta Azul Royal S</t>
  </si>
  <si>
    <t>Camiseta Azul Royal M</t>
  </si>
  <si>
    <t>Camiseta Azul Royal L</t>
  </si>
  <si>
    <t>Camiseta Azul Royal XL</t>
  </si>
  <si>
    <t>Camiseta Azul Royal XXL</t>
  </si>
  <si>
    <t>Camiseta Azul RUANDA S</t>
  </si>
  <si>
    <t>Camiseta Azul RUANDA M</t>
  </si>
  <si>
    <t>Camiseta Azul RUANDA L</t>
  </si>
  <si>
    <t>Camiseta Azul RUANDA XL</t>
  </si>
  <si>
    <t>Camiseta Azul RUANDA XXL</t>
  </si>
  <si>
    <t>Camiseta Blanca RUANDA S</t>
  </si>
  <si>
    <t>Camiseta Blanca RUANDA M</t>
  </si>
  <si>
    <t>Camiseta Blanca RUANDA L</t>
  </si>
  <si>
    <t>Camiseta Blanca RUANDA XL</t>
  </si>
  <si>
    <t>Camiseta Blanca RUANDA XXL</t>
  </si>
  <si>
    <t>Camiseta Lila S</t>
  </si>
  <si>
    <t>Camiseta Lila M</t>
  </si>
  <si>
    <t>Camiseta Lila L</t>
  </si>
  <si>
    <t>Camiseta Lila XL</t>
  </si>
  <si>
    <t>Camiseta Lila XXL</t>
  </si>
  <si>
    <t>Camiseta Menta S</t>
  </si>
  <si>
    <t>Camiseta Menta M</t>
  </si>
  <si>
    <t>Camiseta Menta L</t>
  </si>
  <si>
    <t>Camiseta Menta XL</t>
  </si>
  <si>
    <t>Camiseta Menta XXL</t>
  </si>
  <si>
    <t>Sudadera Beig RUANDA S</t>
  </si>
  <si>
    <t>Sudadera Beig RUANDA M</t>
  </si>
  <si>
    <t>Sudadera Beig RUANDA L</t>
  </si>
  <si>
    <t>Sudadera Beig RUANDA XL</t>
  </si>
  <si>
    <t>Sudadera Beig RUANDA XXL</t>
  </si>
  <si>
    <t>Sudadera Negra S</t>
  </si>
  <si>
    <t>Sudadera Negra M</t>
  </si>
  <si>
    <t>Sudadera Negra L</t>
  </si>
  <si>
    <t>Sudadera Negra XL</t>
  </si>
  <si>
    <t>Sudadera Negra XXL</t>
  </si>
  <si>
    <t>Sudadera Verde S</t>
  </si>
  <si>
    <t>Sudadera Verde M</t>
  </si>
  <si>
    <t>Sudadera Verde L</t>
  </si>
  <si>
    <t>Sudadera Verde XL</t>
  </si>
  <si>
    <t>Sudadera Verde XXL</t>
  </si>
  <si>
    <t>Camiseta Menta XS</t>
  </si>
  <si>
    <t>Camiseta Lila XS</t>
  </si>
  <si>
    <t>Máster en formación del Profesorado</t>
  </si>
  <si>
    <t>Clínica Podológica</t>
  </si>
  <si>
    <t>Servicio de Gestión de la Investigación</t>
  </si>
  <si>
    <t>Servicio de Transferencia de Conocimiento</t>
  </si>
  <si>
    <t>Instituto Universitario de Investigación Centro de investigación del Deporte (CID)</t>
  </si>
  <si>
    <t>Cátedra de simulación clínica UMH-ASISA</t>
  </si>
  <si>
    <t>Cátedra de Medicina de Familia</t>
  </si>
  <si>
    <t>Centro de Investigación e Innovación Agroalimentaria y Agroambiental (CIAGRO)</t>
  </si>
  <si>
    <t>Consejo de Gobierno</t>
  </si>
  <si>
    <t>Consejo Social</t>
  </si>
  <si>
    <t>Defensor Universitario</t>
  </si>
  <si>
    <t>Instituto CIAGRO</t>
  </si>
  <si>
    <t>Instituto de investigación en ingeniería de elche – i3e</t>
  </si>
  <si>
    <t>MADRA</t>
  </si>
  <si>
    <t>Máster en Erasmus Mundus en Cosmética Traslacional y Ciencias Dermatológicas</t>
  </si>
  <si>
    <t>Máster en Gerontología y Salud</t>
  </si>
  <si>
    <t>Máster en Investigación en Atención Primaria</t>
  </si>
  <si>
    <t>Máster FP en Medicina Estética Integral y Antienvejecimientos</t>
  </si>
  <si>
    <t>Servicio de PTGAS-PI</t>
  </si>
  <si>
    <t>Bajo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</si>
</sst>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€&quot;;[Red]\-#,##0\ &quot;€&quot;"/>
    <numFmt numFmtId="8" formatCode="#,##0.00\ &quot;€&quot;;[Red]\-#,##0.00\ &quot;€&quot;"/>
  </numFmts>
  <fonts count="51" x14ac:knownFonts="1">
    <font>
      <sz val="11"/>
      <color theme="1"/>
      <name val="Calibri"/>
      <family val="2"/>
      <scheme val="minor"/>
    </font>
    <font>
      <b/>
      <sz val="12"/>
      <color rgb="FF1D1B11"/>
      <name val="Calibri"/>
      <family val="2"/>
      <scheme val="minor"/>
    </font>
    <font>
      <b/>
      <sz val="11"/>
      <color rgb="FF1D1B11"/>
      <name val="Calibri"/>
      <family val="2"/>
      <scheme val="minor"/>
    </font>
    <font>
      <b/>
      <sz val="13"/>
      <color rgb="FF1D1B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u/>
      <sz val="11"/>
      <color theme="3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sz val="14"/>
      <color theme="1"/>
      <name val="Arial"/>
      <family val="2"/>
    </font>
    <font>
      <i/>
      <sz val="10"/>
      <color theme="1"/>
      <name val="Calibri"/>
      <family val="2"/>
      <scheme val="minor"/>
    </font>
    <font>
      <sz val="18"/>
      <color theme="1"/>
      <name val="Arial"/>
      <family val="2"/>
    </font>
    <font>
      <sz val="13"/>
      <color theme="1"/>
      <name val="Arial"/>
      <family val="2"/>
    </font>
    <font>
      <b/>
      <sz val="16"/>
      <color theme="1"/>
      <name val="Arial"/>
      <family val="2"/>
    </font>
    <font>
      <b/>
      <sz val="15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3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sz val="16"/>
      <color rgb="FFFF0000"/>
      <name val="Calibri"/>
      <family val="2"/>
      <scheme val="minor"/>
    </font>
    <font>
      <u/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8"/>
      <name val="Calibri"/>
      <family val="2"/>
      <scheme val="minor"/>
    </font>
    <font>
      <u/>
      <sz val="11"/>
      <color theme="8"/>
      <name val="Calibri"/>
      <family val="2"/>
      <scheme val="minor"/>
    </font>
    <font>
      <sz val="11"/>
      <color theme="6" tint="0.3999755851924192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</font>
    <font>
      <b/>
      <sz val="12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147">
    <xf numFmtId="0" fontId="0" fillId="0" borderId="0" xfId="0"/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8" fontId="7" fillId="0" borderId="2" xfId="0" applyNumberFormat="1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center" vertical="center" wrapText="1"/>
    </xf>
    <xf numFmtId="8" fontId="4" fillId="0" borderId="4" xfId="0" applyNumberFormat="1" applyFont="1" applyFill="1" applyBorder="1" applyAlignment="1">
      <alignment vertical="center" wrapText="1"/>
    </xf>
    <xf numFmtId="6" fontId="4" fillId="0" borderId="4" xfId="0" applyNumberFormat="1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14" fontId="6" fillId="0" borderId="5" xfId="0" applyNumberFormat="1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0" fillId="0" borderId="8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 wrapText="1"/>
    </xf>
    <xf numFmtId="0" fontId="19" fillId="0" borderId="0" xfId="0" applyFont="1"/>
    <xf numFmtId="0" fontId="17" fillId="0" borderId="0" xfId="0" applyFont="1"/>
    <xf numFmtId="0" fontId="20" fillId="0" borderId="0" xfId="0" applyFont="1"/>
    <xf numFmtId="0" fontId="20" fillId="0" borderId="1" xfId="0" applyFont="1" applyBorder="1"/>
    <xf numFmtId="0" fontId="20" fillId="0" borderId="9" xfId="0" applyFont="1" applyBorder="1"/>
    <xf numFmtId="0" fontId="20" fillId="0" borderId="10" xfId="0" applyFont="1" applyBorder="1"/>
    <xf numFmtId="0" fontId="20" fillId="0" borderId="13" xfId="0" applyFont="1" applyBorder="1"/>
    <xf numFmtId="0" fontId="20" fillId="0" borderId="14" xfId="0" applyFont="1" applyBorder="1"/>
    <xf numFmtId="0" fontId="20" fillId="0" borderId="11" xfId="0" applyFont="1" applyBorder="1"/>
    <xf numFmtId="0" fontId="20" fillId="0" borderId="12" xfId="0" applyFont="1" applyBorder="1"/>
    <xf numFmtId="14" fontId="20" fillId="0" borderId="14" xfId="0" applyNumberFormat="1" applyFont="1" applyBorder="1"/>
    <xf numFmtId="0" fontId="20" fillId="0" borderId="0" xfId="0" applyFont="1" applyAlignment="1">
      <alignment horizontal="right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center" wrapText="1"/>
    </xf>
    <xf numFmtId="0" fontId="20" fillId="0" borderId="16" xfId="0" applyFont="1" applyBorder="1" applyAlignment="1">
      <alignment vertical="top" wrapText="1"/>
    </xf>
    <xf numFmtId="0" fontId="20" fillId="0" borderId="6" xfId="0" applyFont="1" applyBorder="1" applyAlignment="1">
      <alignment vertical="center" wrapText="1"/>
    </xf>
    <xf numFmtId="0" fontId="17" fillId="0" borderId="1" xfId="0" applyFont="1" applyBorder="1"/>
    <xf numFmtId="0" fontId="10" fillId="0" borderId="3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26" fillId="0" borderId="1" xfId="0" applyFont="1" applyBorder="1"/>
    <xf numFmtId="0" fontId="23" fillId="0" borderId="6" xfId="0" applyFont="1" applyBorder="1" applyAlignment="1">
      <alignment vertical="center"/>
    </xf>
    <xf numFmtId="14" fontId="27" fillId="0" borderId="16" xfId="0" applyNumberFormat="1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8" fontId="28" fillId="0" borderId="17" xfId="0" applyNumberFormat="1" applyFont="1" applyBorder="1" applyAlignment="1">
      <alignment horizontal="right" vertical="center"/>
    </xf>
    <xf numFmtId="0" fontId="20" fillId="0" borderId="9" xfId="0" applyFont="1" applyBorder="1" applyAlignment="1">
      <alignment vertical="center"/>
    </xf>
    <xf numFmtId="0" fontId="20" fillId="0" borderId="15" xfId="0" applyFont="1" applyBorder="1" applyAlignment="1">
      <alignment vertical="center"/>
    </xf>
    <xf numFmtId="0" fontId="25" fillId="0" borderId="13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49" fontId="0" fillId="0" borderId="0" xfId="0" applyNumberFormat="1"/>
    <xf numFmtId="0" fontId="31" fillId="0" borderId="0" xfId="1"/>
    <xf numFmtId="0" fontId="0" fillId="2" borderId="0" xfId="0" applyFill="1"/>
    <xf numFmtId="0" fontId="0" fillId="2" borderId="0" xfId="0" applyFill="1" applyAlignment="1">
      <alignment horizontal="left" vertical="center"/>
    </xf>
    <xf numFmtId="0" fontId="0" fillId="0" borderId="0" xfId="0" applyFill="1"/>
    <xf numFmtId="0" fontId="0" fillId="0" borderId="0" xfId="0" applyFill="1" applyAlignment="1"/>
    <xf numFmtId="0" fontId="32" fillId="0" borderId="0" xfId="1" applyFont="1"/>
    <xf numFmtId="49" fontId="14" fillId="0" borderId="0" xfId="0" applyNumberFormat="1" applyFont="1"/>
    <xf numFmtId="0" fontId="1" fillId="0" borderId="5" xfId="0" applyFont="1" applyFill="1" applyBorder="1" applyAlignment="1" applyProtection="1">
      <alignment horizontal="center" vertical="top" wrapText="1"/>
    </xf>
    <xf numFmtId="0" fontId="2" fillId="0" borderId="5" xfId="0" applyFont="1" applyFill="1" applyBorder="1" applyAlignment="1" applyProtection="1">
      <alignment horizontal="center" vertical="top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vertical="center" wrapText="1"/>
    </xf>
    <xf numFmtId="8" fontId="4" fillId="0" borderId="4" xfId="0" applyNumberFormat="1" applyFont="1" applyFill="1" applyBorder="1" applyAlignment="1" applyProtection="1">
      <alignment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8" fontId="7" fillId="0" borderId="2" xfId="0" applyNumberFormat="1" applyFont="1" applyFill="1" applyBorder="1" applyAlignment="1" applyProtection="1">
      <alignment horizontal="right" vertical="center" wrapText="1"/>
    </xf>
    <xf numFmtId="8" fontId="4" fillId="0" borderId="17" xfId="0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0" fillId="0" borderId="1" xfId="0" applyBorder="1" applyProtection="1">
      <protection locked="0"/>
    </xf>
    <xf numFmtId="0" fontId="2" fillId="0" borderId="5" xfId="0" applyFont="1" applyFill="1" applyBorder="1" applyAlignment="1" applyProtection="1">
      <alignment horizontal="center" vertical="top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14" fontId="20" fillId="0" borderId="0" xfId="0" applyNumberFormat="1" applyFont="1"/>
    <xf numFmtId="0" fontId="20" fillId="0" borderId="0" xfId="0" applyFont="1" applyBorder="1"/>
    <xf numFmtId="0" fontId="6" fillId="0" borderId="5" xfId="0" applyFont="1" applyBorder="1" applyAlignment="1">
      <alignment horizontal="left" vertical="center" wrapText="1" shrinkToFit="1"/>
    </xf>
    <xf numFmtId="0" fontId="20" fillId="0" borderId="9" xfId="0" applyFont="1" applyBorder="1" applyAlignment="1"/>
    <xf numFmtId="0" fontId="20" fillId="0" borderId="15" xfId="0" applyFont="1" applyBorder="1" applyAlignment="1"/>
    <xf numFmtId="0" fontId="20" fillId="0" borderId="10" xfId="0" applyFont="1" applyBorder="1" applyAlignment="1"/>
    <xf numFmtId="0" fontId="20" fillId="0" borderId="11" xfId="0" applyFont="1" applyBorder="1" applyAlignment="1"/>
    <xf numFmtId="0" fontId="20" fillId="0" borderId="0" xfId="0" applyFont="1" applyBorder="1" applyAlignment="1"/>
    <xf numFmtId="0" fontId="20" fillId="0" borderId="12" xfId="0" applyFont="1" applyBorder="1" applyAlignment="1"/>
    <xf numFmtId="0" fontId="22" fillId="0" borderId="11" xfId="0" applyFont="1" applyBorder="1" applyAlignment="1"/>
    <xf numFmtId="0" fontId="22" fillId="0" borderId="0" xfId="0" applyFont="1" applyBorder="1" applyAlignment="1"/>
    <xf numFmtId="0" fontId="22" fillId="0" borderId="12" xfId="0" applyFont="1" applyBorder="1" applyAlignment="1"/>
    <xf numFmtId="0" fontId="12" fillId="2" borderId="0" xfId="0" applyFont="1" applyFill="1"/>
    <xf numFmtId="0" fontId="12" fillId="2" borderId="0" xfId="0" applyFont="1" applyFill="1" applyAlignment="1">
      <alignment horizontal="left" vertical="center"/>
    </xf>
    <xf numFmtId="14" fontId="14" fillId="0" borderId="1" xfId="0" applyNumberFormat="1" applyFont="1" applyBorder="1" applyProtection="1">
      <protection locked="0"/>
    </xf>
    <xf numFmtId="0" fontId="14" fillId="0" borderId="0" xfId="0" applyFont="1" applyBorder="1" applyProtection="1">
      <protection locked="0"/>
    </xf>
    <xf numFmtId="49" fontId="14" fillId="0" borderId="2" xfId="0" applyNumberFormat="1" applyFont="1" applyBorder="1" applyProtection="1">
      <protection locked="0"/>
    </xf>
    <xf numFmtId="0" fontId="14" fillId="0" borderId="1" xfId="0" applyFont="1" applyBorder="1" applyProtection="1">
      <protection locked="0"/>
    </xf>
    <xf numFmtId="0" fontId="14" fillId="0" borderId="2" xfId="0" applyFont="1" applyBorder="1" applyProtection="1">
      <protection locked="0"/>
    </xf>
    <xf numFmtId="0" fontId="35" fillId="0" borderId="0" xfId="0" applyFont="1"/>
    <xf numFmtId="0" fontId="17" fillId="0" borderId="0" xfId="0" applyFont="1" applyAlignment="1">
      <alignment horizontal="right" vertical="center" wrapText="1"/>
    </xf>
    <xf numFmtId="0" fontId="17" fillId="0" borderId="1" xfId="0" applyFont="1" applyBorder="1" applyAlignment="1">
      <alignment horizontal="left"/>
    </xf>
    <xf numFmtId="0" fontId="36" fillId="0" borderId="0" xfId="0" applyFont="1"/>
    <xf numFmtId="14" fontId="36" fillId="0" borderId="0" xfId="0" applyNumberFormat="1" applyFont="1"/>
    <xf numFmtId="8" fontId="36" fillId="0" borderId="0" xfId="0" applyNumberFormat="1" applyFont="1"/>
    <xf numFmtId="0" fontId="0" fillId="0" borderId="0" xfId="0" applyAlignment="1" applyProtection="1">
      <alignment horizontal="center"/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8" fontId="37" fillId="0" borderId="4" xfId="0" applyNumberFormat="1" applyFont="1" applyFill="1" applyBorder="1" applyAlignment="1" applyProtection="1">
      <alignment vertical="center" wrapText="1"/>
    </xf>
    <xf numFmtId="1" fontId="14" fillId="0" borderId="2" xfId="0" applyNumberFormat="1" applyFont="1" applyBorder="1" applyAlignment="1" applyProtection="1">
      <alignment horizontal="left"/>
      <protection locked="0"/>
    </xf>
    <xf numFmtId="0" fontId="44" fillId="0" borderId="4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vertical="center" wrapText="1"/>
    </xf>
    <xf numFmtId="0" fontId="1" fillId="0" borderId="16" xfId="0" applyFont="1" applyFill="1" applyBorder="1" applyAlignment="1" applyProtection="1">
      <alignment vertical="center" wrapText="1"/>
    </xf>
    <xf numFmtId="0" fontId="45" fillId="0" borderId="4" xfId="0" applyFont="1" applyFill="1" applyBorder="1" applyAlignment="1" applyProtection="1">
      <alignment horizontal="center" vertical="center" wrapText="1"/>
    </xf>
    <xf numFmtId="0" fontId="46" fillId="0" borderId="0" xfId="0" applyFont="1" applyProtection="1">
      <protection locked="0"/>
    </xf>
    <xf numFmtId="0" fontId="47" fillId="2" borderId="0" xfId="0" applyFont="1" applyFill="1"/>
    <xf numFmtId="0" fontId="47" fillId="2" borderId="0" xfId="0" applyFont="1" applyFill="1" applyAlignment="1">
      <alignment horizontal="left" vertical="center"/>
    </xf>
    <xf numFmtId="0" fontId="48" fillId="0" borderId="4" xfId="0" applyFont="1" applyFill="1" applyBorder="1" applyAlignment="1" applyProtection="1">
      <alignment horizontal="center" vertical="center" wrapText="1"/>
    </xf>
    <xf numFmtId="0" fontId="44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</xf>
    <xf numFmtId="0" fontId="0" fillId="0" borderId="0" xfId="0" applyBorder="1" applyProtection="1">
      <protection locked="0"/>
    </xf>
    <xf numFmtId="0" fontId="49" fillId="0" borderId="0" xfId="0" applyFont="1" applyBorder="1" applyAlignment="1">
      <alignment horizontal="right"/>
    </xf>
    <xf numFmtId="0" fontId="49" fillId="4" borderId="0" xfId="0" applyFont="1" applyFill="1" applyBorder="1" applyAlignment="1">
      <alignment horizontal="right"/>
    </xf>
    <xf numFmtId="0" fontId="0" fillId="2" borderId="0" xfId="0" applyFill="1" applyBorder="1" applyProtection="1">
      <protection locked="0"/>
    </xf>
    <xf numFmtId="0" fontId="15" fillId="0" borderId="0" xfId="0" applyFont="1" applyAlignment="1">
      <alignment horizontal="center"/>
    </xf>
    <xf numFmtId="0" fontId="13" fillId="0" borderId="0" xfId="0" applyFont="1" applyFill="1" applyAlignment="1">
      <alignment horizontal="center" wrapText="1"/>
    </xf>
    <xf numFmtId="0" fontId="34" fillId="3" borderId="0" xfId="0" applyFont="1" applyFill="1" applyAlignment="1">
      <alignment horizontal="center"/>
    </xf>
    <xf numFmtId="0" fontId="38" fillId="0" borderId="0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2" fillId="0" borderId="0" xfId="0" applyFont="1" applyFill="1" applyBorder="1" applyAlignment="1">
      <alignment horizontal="left" vertical="center" wrapText="1"/>
    </xf>
    <xf numFmtId="0" fontId="15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27" fillId="0" borderId="0" xfId="0" applyFont="1" applyAlignment="1">
      <alignment horizontal="center"/>
    </xf>
    <xf numFmtId="0" fontId="18" fillId="0" borderId="9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8" fillId="0" borderId="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0" fontId="17" fillId="0" borderId="13" xfId="0" quotePrefix="1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50" fillId="0" borderId="4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37</xdr:row>
      <xdr:rowOff>133350</xdr:rowOff>
    </xdr:from>
    <xdr:to>
      <xdr:col>2</xdr:col>
      <xdr:colOff>0</xdr:colOff>
      <xdr:row>38</xdr:row>
      <xdr:rowOff>95250</xdr:rowOff>
    </xdr:to>
    <xdr:grpSp>
      <xdr:nvGrpSpPr>
        <xdr:cNvPr id="25" name="Group 1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>
          <a:grpSpLocks noChangeAspect="1"/>
        </xdr:cNvGrpSpPr>
      </xdr:nvGrpSpPr>
      <xdr:grpSpPr bwMode="auto">
        <a:xfrm>
          <a:off x="1524000" y="7255933"/>
          <a:ext cx="0" cy="152400"/>
          <a:chOff x="4100" y="3616"/>
          <a:chExt cx="1214" cy="1214"/>
        </a:xfrm>
      </xdr:grpSpPr>
      <xdr:sp macro="" textlink="">
        <xdr:nvSpPr>
          <xdr:cNvPr id="26" name="Freeform 1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 noChangeAspect="1"/>
          </xdr:cNvSpPr>
        </xdr:nvSpPr>
        <xdr:spPr bwMode="auto">
          <a:xfrm>
            <a:off x="4100" y="3616"/>
            <a:ext cx="1214" cy="1214"/>
          </a:xfrm>
          <a:custGeom>
            <a:avLst/>
            <a:gdLst>
              <a:gd name="T0" fmla="*/ 0 w 1214"/>
              <a:gd name="T1" fmla="*/ 571 h 1214"/>
              <a:gd name="T2" fmla="*/ 0 w 1214"/>
              <a:gd name="T3" fmla="*/ 514 h 1214"/>
              <a:gd name="T4" fmla="*/ 29 w 1214"/>
              <a:gd name="T5" fmla="*/ 443 h 1214"/>
              <a:gd name="T6" fmla="*/ 43 w 1214"/>
              <a:gd name="T7" fmla="*/ 386 h 1214"/>
              <a:gd name="T8" fmla="*/ 72 w 1214"/>
              <a:gd name="T9" fmla="*/ 329 h 1214"/>
              <a:gd name="T10" fmla="*/ 100 w 1214"/>
              <a:gd name="T11" fmla="*/ 271 h 1214"/>
              <a:gd name="T12" fmla="*/ 143 w 1214"/>
              <a:gd name="T13" fmla="*/ 214 h 1214"/>
              <a:gd name="T14" fmla="*/ 186 w 1214"/>
              <a:gd name="T15" fmla="*/ 172 h 1214"/>
              <a:gd name="T16" fmla="*/ 229 w 1214"/>
              <a:gd name="T17" fmla="*/ 129 h 1214"/>
              <a:gd name="T18" fmla="*/ 300 w 1214"/>
              <a:gd name="T19" fmla="*/ 72 h 1214"/>
              <a:gd name="T20" fmla="*/ 400 w 1214"/>
              <a:gd name="T21" fmla="*/ 29 h 1214"/>
              <a:gd name="T22" fmla="*/ 486 w 1214"/>
              <a:gd name="T23" fmla="*/ 14 h 1214"/>
              <a:gd name="T24" fmla="*/ 543 w 1214"/>
              <a:gd name="T25" fmla="*/ 0 h 1214"/>
              <a:gd name="T26" fmla="*/ 600 w 1214"/>
              <a:gd name="T27" fmla="*/ 0 h 1214"/>
              <a:gd name="T28" fmla="*/ 671 w 1214"/>
              <a:gd name="T29" fmla="*/ 0 h 1214"/>
              <a:gd name="T30" fmla="*/ 728 w 1214"/>
              <a:gd name="T31" fmla="*/ 14 h 1214"/>
              <a:gd name="T32" fmla="*/ 800 w 1214"/>
              <a:gd name="T33" fmla="*/ 29 h 1214"/>
              <a:gd name="T34" fmla="*/ 857 w 1214"/>
              <a:gd name="T35" fmla="*/ 57 h 1214"/>
              <a:gd name="T36" fmla="*/ 914 w 1214"/>
              <a:gd name="T37" fmla="*/ 86 h 1214"/>
              <a:gd name="T38" fmla="*/ 971 w 1214"/>
              <a:gd name="T39" fmla="*/ 114 h 1214"/>
              <a:gd name="T40" fmla="*/ 1028 w 1214"/>
              <a:gd name="T41" fmla="*/ 172 h 1214"/>
              <a:gd name="T42" fmla="*/ 1071 w 1214"/>
              <a:gd name="T43" fmla="*/ 214 h 1214"/>
              <a:gd name="T44" fmla="*/ 1114 w 1214"/>
              <a:gd name="T45" fmla="*/ 271 h 1214"/>
              <a:gd name="T46" fmla="*/ 1157 w 1214"/>
              <a:gd name="T47" fmla="*/ 343 h 1214"/>
              <a:gd name="T48" fmla="*/ 1200 w 1214"/>
              <a:gd name="T49" fmla="*/ 457 h 1214"/>
              <a:gd name="T50" fmla="*/ 1200 w 1214"/>
              <a:gd name="T51" fmla="*/ 514 h 1214"/>
              <a:gd name="T52" fmla="*/ 1214 w 1214"/>
              <a:gd name="T53" fmla="*/ 571 h 1214"/>
              <a:gd name="T54" fmla="*/ 1214 w 1214"/>
              <a:gd name="T55" fmla="*/ 643 h 1214"/>
              <a:gd name="T56" fmla="*/ 1200 w 1214"/>
              <a:gd name="T57" fmla="*/ 700 h 1214"/>
              <a:gd name="T58" fmla="*/ 1185 w 1214"/>
              <a:gd name="T59" fmla="*/ 771 h 1214"/>
              <a:gd name="T60" fmla="*/ 1171 w 1214"/>
              <a:gd name="T61" fmla="*/ 828 h 1214"/>
              <a:gd name="T62" fmla="*/ 1143 w 1214"/>
              <a:gd name="T63" fmla="*/ 886 h 1214"/>
              <a:gd name="T64" fmla="*/ 1114 w 1214"/>
              <a:gd name="T65" fmla="*/ 943 h 1214"/>
              <a:gd name="T66" fmla="*/ 1071 w 1214"/>
              <a:gd name="T67" fmla="*/ 986 h 1214"/>
              <a:gd name="T68" fmla="*/ 1028 w 1214"/>
              <a:gd name="T69" fmla="*/ 1043 h 1214"/>
              <a:gd name="T70" fmla="*/ 986 w 1214"/>
              <a:gd name="T71" fmla="*/ 1085 h 1214"/>
              <a:gd name="T72" fmla="*/ 914 w 1214"/>
              <a:gd name="T73" fmla="*/ 1128 h 1214"/>
              <a:gd name="T74" fmla="*/ 814 w 1214"/>
              <a:gd name="T75" fmla="*/ 1171 h 1214"/>
              <a:gd name="T76" fmla="*/ 728 w 1214"/>
              <a:gd name="T77" fmla="*/ 1200 h 1214"/>
              <a:gd name="T78" fmla="*/ 671 w 1214"/>
              <a:gd name="T79" fmla="*/ 1214 h 1214"/>
              <a:gd name="T80" fmla="*/ 600 w 1214"/>
              <a:gd name="T81" fmla="*/ 1214 h 1214"/>
              <a:gd name="T82" fmla="*/ 543 w 1214"/>
              <a:gd name="T83" fmla="*/ 1214 h 1214"/>
              <a:gd name="T84" fmla="*/ 486 w 1214"/>
              <a:gd name="T85" fmla="*/ 1200 h 1214"/>
              <a:gd name="T86" fmla="*/ 414 w 1214"/>
              <a:gd name="T87" fmla="*/ 1185 h 1214"/>
              <a:gd name="T88" fmla="*/ 357 w 1214"/>
              <a:gd name="T89" fmla="*/ 1157 h 1214"/>
              <a:gd name="T90" fmla="*/ 286 w 1214"/>
              <a:gd name="T91" fmla="*/ 1128 h 1214"/>
              <a:gd name="T92" fmla="*/ 243 w 1214"/>
              <a:gd name="T93" fmla="*/ 1085 h 1214"/>
              <a:gd name="T94" fmla="*/ 186 w 1214"/>
              <a:gd name="T95" fmla="*/ 1043 h 1214"/>
              <a:gd name="T96" fmla="*/ 143 w 1214"/>
              <a:gd name="T97" fmla="*/ 1000 h 1214"/>
              <a:gd name="T98" fmla="*/ 100 w 1214"/>
              <a:gd name="T99" fmla="*/ 943 h 1214"/>
              <a:gd name="T100" fmla="*/ 57 w 1214"/>
              <a:gd name="T101" fmla="*/ 871 h 1214"/>
              <a:gd name="T102" fmla="*/ 14 w 1214"/>
              <a:gd name="T103" fmla="*/ 757 h 1214"/>
              <a:gd name="T104" fmla="*/ 0 w 1214"/>
              <a:gd name="T105" fmla="*/ 700 h 1214"/>
              <a:gd name="T106" fmla="*/ 0 w 1214"/>
              <a:gd name="T107" fmla="*/ 643 h 121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</a:cxnLst>
            <a:rect l="0" t="0" r="r" b="b"/>
            <a:pathLst>
              <a:path w="1214" h="1214">
                <a:moveTo>
                  <a:pt x="0" y="600"/>
                </a:moveTo>
                <a:lnTo>
                  <a:pt x="0" y="600"/>
                </a:lnTo>
                <a:lnTo>
                  <a:pt x="0" y="586"/>
                </a:lnTo>
                <a:lnTo>
                  <a:pt x="0" y="571"/>
                </a:lnTo>
                <a:lnTo>
                  <a:pt x="0" y="557"/>
                </a:lnTo>
                <a:lnTo>
                  <a:pt x="0" y="543"/>
                </a:lnTo>
                <a:lnTo>
                  <a:pt x="0" y="529"/>
                </a:lnTo>
                <a:lnTo>
                  <a:pt x="0" y="514"/>
                </a:lnTo>
                <a:lnTo>
                  <a:pt x="14" y="500"/>
                </a:lnTo>
                <a:lnTo>
                  <a:pt x="14" y="486"/>
                </a:lnTo>
                <a:lnTo>
                  <a:pt x="14" y="457"/>
                </a:lnTo>
                <a:lnTo>
                  <a:pt x="29" y="443"/>
                </a:lnTo>
                <a:lnTo>
                  <a:pt x="29" y="429"/>
                </a:lnTo>
                <a:lnTo>
                  <a:pt x="29" y="414"/>
                </a:lnTo>
                <a:lnTo>
                  <a:pt x="43" y="400"/>
                </a:lnTo>
                <a:lnTo>
                  <a:pt x="43" y="386"/>
                </a:lnTo>
                <a:lnTo>
                  <a:pt x="43" y="371"/>
                </a:lnTo>
                <a:lnTo>
                  <a:pt x="57" y="357"/>
                </a:lnTo>
                <a:lnTo>
                  <a:pt x="57" y="343"/>
                </a:lnTo>
                <a:lnTo>
                  <a:pt x="72" y="329"/>
                </a:lnTo>
                <a:lnTo>
                  <a:pt x="72" y="314"/>
                </a:lnTo>
                <a:lnTo>
                  <a:pt x="86" y="286"/>
                </a:lnTo>
                <a:lnTo>
                  <a:pt x="100" y="271"/>
                </a:lnTo>
                <a:lnTo>
                  <a:pt x="100" y="271"/>
                </a:lnTo>
                <a:lnTo>
                  <a:pt x="114" y="257"/>
                </a:lnTo>
                <a:lnTo>
                  <a:pt x="114" y="243"/>
                </a:lnTo>
                <a:lnTo>
                  <a:pt x="129" y="229"/>
                </a:lnTo>
                <a:lnTo>
                  <a:pt x="143" y="214"/>
                </a:lnTo>
                <a:lnTo>
                  <a:pt x="157" y="200"/>
                </a:lnTo>
                <a:lnTo>
                  <a:pt x="172" y="186"/>
                </a:lnTo>
                <a:lnTo>
                  <a:pt x="172" y="172"/>
                </a:lnTo>
                <a:lnTo>
                  <a:pt x="186" y="172"/>
                </a:lnTo>
                <a:lnTo>
                  <a:pt x="200" y="157"/>
                </a:lnTo>
                <a:lnTo>
                  <a:pt x="214" y="143"/>
                </a:lnTo>
                <a:lnTo>
                  <a:pt x="214" y="143"/>
                </a:lnTo>
                <a:lnTo>
                  <a:pt x="229" y="129"/>
                </a:lnTo>
                <a:lnTo>
                  <a:pt x="243" y="114"/>
                </a:lnTo>
                <a:lnTo>
                  <a:pt x="271" y="100"/>
                </a:lnTo>
                <a:lnTo>
                  <a:pt x="286" y="86"/>
                </a:lnTo>
                <a:lnTo>
                  <a:pt x="300" y="72"/>
                </a:lnTo>
                <a:lnTo>
                  <a:pt x="314" y="72"/>
                </a:lnTo>
                <a:lnTo>
                  <a:pt x="343" y="57"/>
                </a:lnTo>
                <a:lnTo>
                  <a:pt x="371" y="43"/>
                </a:lnTo>
                <a:lnTo>
                  <a:pt x="400" y="29"/>
                </a:lnTo>
                <a:lnTo>
                  <a:pt x="429" y="29"/>
                </a:lnTo>
                <a:lnTo>
                  <a:pt x="457" y="14"/>
                </a:lnTo>
                <a:lnTo>
                  <a:pt x="471" y="14"/>
                </a:lnTo>
                <a:lnTo>
                  <a:pt x="486" y="14"/>
                </a:lnTo>
                <a:lnTo>
                  <a:pt x="500" y="14"/>
                </a:lnTo>
                <a:lnTo>
                  <a:pt x="514" y="0"/>
                </a:lnTo>
                <a:lnTo>
                  <a:pt x="529" y="0"/>
                </a:lnTo>
                <a:lnTo>
                  <a:pt x="543" y="0"/>
                </a:lnTo>
                <a:lnTo>
                  <a:pt x="557" y="0"/>
                </a:lnTo>
                <a:lnTo>
                  <a:pt x="571" y="0"/>
                </a:lnTo>
                <a:lnTo>
                  <a:pt x="586" y="0"/>
                </a:lnTo>
                <a:lnTo>
                  <a:pt x="600" y="0"/>
                </a:lnTo>
                <a:lnTo>
                  <a:pt x="629" y="0"/>
                </a:lnTo>
                <a:lnTo>
                  <a:pt x="643" y="0"/>
                </a:lnTo>
                <a:lnTo>
                  <a:pt x="657" y="0"/>
                </a:lnTo>
                <a:lnTo>
                  <a:pt x="671" y="0"/>
                </a:lnTo>
                <a:lnTo>
                  <a:pt x="686" y="0"/>
                </a:lnTo>
                <a:lnTo>
                  <a:pt x="700" y="0"/>
                </a:lnTo>
                <a:lnTo>
                  <a:pt x="714" y="14"/>
                </a:lnTo>
                <a:lnTo>
                  <a:pt x="728" y="14"/>
                </a:lnTo>
                <a:lnTo>
                  <a:pt x="757" y="14"/>
                </a:lnTo>
                <a:lnTo>
                  <a:pt x="771" y="14"/>
                </a:lnTo>
                <a:lnTo>
                  <a:pt x="786" y="29"/>
                </a:lnTo>
                <a:lnTo>
                  <a:pt x="800" y="29"/>
                </a:lnTo>
                <a:lnTo>
                  <a:pt x="814" y="29"/>
                </a:lnTo>
                <a:lnTo>
                  <a:pt x="828" y="43"/>
                </a:lnTo>
                <a:lnTo>
                  <a:pt x="843" y="43"/>
                </a:lnTo>
                <a:lnTo>
                  <a:pt x="857" y="57"/>
                </a:lnTo>
                <a:lnTo>
                  <a:pt x="871" y="57"/>
                </a:lnTo>
                <a:lnTo>
                  <a:pt x="886" y="72"/>
                </a:lnTo>
                <a:lnTo>
                  <a:pt x="900" y="72"/>
                </a:lnTo>
                <a:lnTo>
                  <a:pt x="914" y="86"/>
                </a:lnTo>
                <a:lnTo>
                  <a:pt x="928" y="100"/>
                </a:lnTo>
                <a:lnTo>
                  <a:pt x="943" y="100"/>
                </a:lnTo>
                <a:lnTo>
                  <a:pt x="957" y="114"/>
                </a:lnTo>
                <a:lnTo>
                  <a:pt x="971" y="114"/>
                </a:lnTo>
                <a:lnTo>
                  <a:pt x="986" y="129"/>
                </a:lnTo>
                <a:lnTo>
                  <a:pt x="986" y="143"/>
                </a:lnTo>
                <a:lnTo>
                  <a:pt x="1014" y="157"/>
                </a:lnTo>
                <a:lnTo>
                  <a:pt x="1028" y="172"/>
                </a:lnTo>
                <a:lnTo>
                  <a:pt x="1028" y="172"/>
                </a:lnTo>
                <a:lnTo>
                  <a:pt x="1043" y="186"/>
                </a:lnTo>
                <a:lnTo>
                  <a:pt x="1057" y="200"/>
                </a:lnTo>
                <a:lnTo>
                  <a:pt x="1071" y="214"/>
                </a:lnTo>
                <a:lnTo>
                  <a:pt x="1071" y="214"/>
                </a:lnTo>
                <a:lnTo>
                  <a:pt x="1085" y="229"/>
                </a:lnTo>
                <a:lnTo>
                  <a:pt x="1085" y="243"/>
                </a:lnTo>
                <a:lnTo>
                  <a:pt x="1114" y="271"/>
                </a:lnTo>
                <a:lnTo>
                  <a:pt x="1128" y="286"/>
                </a:lnTo>
                <a:lnTo>
                  <a:pt x="1128" y="300"/>
                </a:lnTo>
                <a:lnTo>
                  <a:pt x="1143" y="314"/>
                </a:lnTo>
                <a:lnTo>
                  <a:pt x="1157" y="343"/>
                </a:lnTo>
                <a:lnTo>
                  <a:pt x="1171" y="371"/>
                </a:lnTo>
                <a:lnTo>
                  <a:pt x="1171" y="400"/>
                </a:lnTo>
                <a:lnTo>
                  <a:pt x="1185" y="429"/>
                </a:lnTo>
                <a:lnTo>
                  <a:pt x="1200" y="457"/>
                </a:lnTo>
                <a:lnTo>
                  <a:pt x="1200" y="471"/>
                </a:lnTo>
                <a:lnTo>
                  <a:pt x="1200" y="486"/>
                </a:lnTo>
                <a:lnTo>
                  <a:pt x="1200" y="500"/>
                </a:lnTo>
                <a:lnTo>
                  <a:pt x="1200" y="514"/>
                </a:lnTo>
                <a:lnTo>
                  <a:pt x="1214" y="529"/>
                </a:lnTo>
                <a:lnTo>
                  <a:pt x="1214" y="543"/>
                </a:lnTo>
                <a:lnTo>
                  <a:pt x="1214" y="557"/>
                </a:lnTo>
                <a:lnTo>
                  <a:pt x="1214" y="571"/>
                </a:lnTo>
                <a:lnTo>
                  <a:pt x="1214" y="586"/>
                </a:lnTo>
                <a:lnTo>
                  <a:pt x="1214" y="600"/>
                </a:lnTo>
                <a:lnTo>
                  <a:pt x="1214" y="614"/>
                </a:lnTo>
                <a:lnTo>
                  <a:pt x="1214" y="643"/>
                </a:lnTo>
                <a:lnTo>
                  <a:pt x="1214" y="657"/>
                </a:lnTo>
                <a:lnTo>
                  <a:pt x="1214" y="671"/>
                </a:lnTo>
                <a:lnTo>
                  <a:pt x="1214" y="686"/>
                </a:lnTo>
                <a:lnTo>
                  <a:pt x="1200" y="700"/>
                </a:lnTo>
                <a:lnTo>
                  <a:pt x="1200" y="714"/>
                </a:lnTo>
                <a:lnTo>
                  <a:pt x="1200" y="728"/>
                </a:lnTo>
                <a:lnTo>
                  <a:pt x="1200" y="757"/>
                </a:lnTo>
                <a:lnTo>
                  <a:pt x="1185" y="771"/>
                </a:lnTo>
                <a:lnTo>
                  <a:pt x="1185" y="786"/>
                </a:lnTo>
                <a:lnTo>
                  <a:pt x="1185" y="800"/>
                </a:lnTo>
                <a:lnTo>
                  <a:pt x="1171" y="814"/>
                </a:lnTo>
                <a:lnTo>
                  <a:pt x="1171" y="828"/>
                </a:lnTo>
                <a:lnTo>
                  <a:pt x="1171" y="843"/>
                </a:lnTo>
                <a:lnTo>
                  <a:pt x="1157" y="857"/>
                </a:lnTo>
                <a:lnTo>
                  <a:pt x="1157" y="871"/>
                </a:lnTo>
                <a:lnTo>
                  <a:pt x="1143" y="886"/>
                </a:lnTo>
                <a:lnTo>
                  <a:pt x="1143" y="900"/>
                </a:lnTo>
                <a:lnTo>
                  <a:pt x="1128" y="914"/>
                </a:lnTo>
                <a:lnTo>
                  <a:pt x="1114" y="928"/>
                </a:lnTo>
                <a:lnTo>
                  <a:pt x="1114" y="943"/>
                </a:lnTo>
                <a:lnTo>
                  <a:pt x="1100" y="957"/>
                </a:lnTo>
                <a:lnTo>
                  <a:pt x="1085" y="971"/>
                </a:lnTo>
                <a:lnTo>
                  <a:pt x="1085" y="986"/>
                </a:lnTo>
                <a:lnTo>
                  <a:pt x="1071" y="986"/>
                </a:lnTo>
                <a:lnTo>
                  <a:pt x="1057" y="1014"/>
                </a:lnTo>
                <a:lnTo>
                  <a:pt x="1043" y="1028"/>
                </a:lnTo>
                <a:lnTo>
                  <a:pt x="1028" y="1028"/>
                </a:lnTo>
                <a:lnTo>
                  <a:pt x="1028" y="1043"/>
                </a:lnTo>
                <a:lnTo>
                  <a:pt x="1014" y="1057"/>
                </a:lnTo>
                <a:lnTo>
                  <a:pt x="1000" y="1057"/>
                </a:lnTo>
                <a:lnTo>
                  <a:pt x="986" y="1071"/>
                </a:lnTo>
                <a:lnTo>
                  <a:pt x="986" y="1085"/>
                </a:lnTo>
                <a:lnTo>
                  <a:pt x="971" y="1085"/>
                </a:lnTo>
                <a:lnTo>
                  <a:pt x="943" y="1114"/>
                </a:lnTo>
                <a:lnTo>
                  <a:pt x="914" y="1128"/>
                </a:lnTo>
                <a:lnTo>
                  <a:pt x="914" y="1128"/>
                </a:lnTo>
                <a:lnTo>
                  <a:pt x="900" y="1143"/>
                </a:lnTo>
                <a:lnTo>
                  <a:pt x="871" y="1157"/>
                </a:lnTo>
                <a:lnTo>
                  <a:pt x="843" y="1157"/>
                </a:lnTo>
                <a:lnTo>
                  <a:pt x="814" y="1171"/>
                </a:lnTo>
                <a:lnTo>
                  <a:pt x="786" y="1185"/>
                </a:lnTo>
                <a:lnTo>
                  <a:pt x="757" y="1185"/>
                </a:lnTo>
                <a:lnTo>
                  <a:pt x="743" y="1200"/>
                </a:lnTo>
                <a:lnTo>
                  <a:pt x="728" y="1200"/>
                </a:lnTo>
                <a:lnTo>
                  <a:pt x="714" y="1200"/>
                </a:lnTo>
                <a:lnTo>
                  <a:pt x="700" y="1200"/>
                </a:lnTo>
                <a:lnTo>
                  <a:pt x="686" y="1200"/>
                </a:lnTo>
                <a:lnTo>
                  <a:pt x="671" y="1214"/>
                </a:lnTo>
                <a:lnTo>
                  <a:pt x="657" y="1214"/>
                </a:lnTo>
                <a:lnTo>
                  <a:pt x="643" y="1214"/>
                </a:lnTo>
                <a:lnTo>
                  <a:pt x="629" y="1214"/>
                </a:lnTo>
                <a:lnTo>
                  <a:pt x="600" y="1214"/>
                </a:lnTo>
                <a:lnTo>
                  <a:pt x="586" y="1214"/>
                </a:lnTo>
                <a:lnTo>
                  <a:pt x="571" y="1214"/>
                </a:lnTo>
                <a:lnTo>
                  <a:pt x="557" y="1214"/>
                </a:lnTo>
                <a:lnTo>
                  <a:pt x="543" y="1214"/>
                </a:lnTo>
                <a:lnTo>
                  <a:pt x="529" y="1200"/>
                </a:lnTo>
                <a:lnTo>
                  <a:pt x="514" y="1200"/>
                </a:lnTo>
                <a:lnTo>
                  <a:pt x="500" y="1200"/>
                </a:lnTo>
                <a:lnTo>
                  <a:pt x="486" y="1200"/>
                </a:lnTo>
                <a:lnTo>
                  <a:pt x="457" y="1185"/>
                </a:lnTo>
                <a:lnTo>
                  <a:pt x="443" y="1185"/>
                </a:lnTo>
                <a:lnTo>
                  <a:pt x="429" y="1185"/>
                </a:lnTo>
                <a:lnTo>
                  <a:pt x="414" y="1185"/>
                </a:lnTo>
                <a:lnTo>
                  <a:pt x="400" y="1171"/>
                </a:lnTo>
                <a:lnTo>
                  <a:pt x="386" y="1171"/>
                </a:lnTo>
                <a:lnTo>
                  <a:pt x="371" y="1157"/>
                </a:lnTo>
                <a:lnTo>
                  <a:pt x="357" y="1157"/>
                </a:lnTo>
                <a:lnTo>
                  <a:pt x="343" y="1157"/>
                </a:lnTo>
                <a:lnTo>
                  <a:pt x="329" y="1143"/>
                </a:lnTo>
                <a:lnTo>
                  <a:pt x="314" y="1143"/>
                </a:lnTo>
                <a:lnTo>
                  <a:pt x="286" y="1128"/>
                </a:lnTo>
                <a:lnTo>
                  <a:pt x="286" y="1114"/>
                </a:lnTo>
                <a:lnTo>
                  <a:pt x="271" y="1114"/>
                </a:lnTo>
                <a:lnTo>
                  <a:pt x="257" y="1100"/>
                </a:lnTo>
                <a:lnTo>
                  <a:pt x="243" y="1085"/>
                </a:lnTo>
                <a:lnTo>
                  <a:pt x="229" y="1085"/>
                </a:lnTo>
                <a:lnTo>
                  <a:pt x="214" y="1071"/>
                </a:lnTo>
                <a:lnTo>
                  <a:pt x="200" y="1057"/>
                </a:lnTo>
                <a:lnTo>
                  <a:pt x="186" y="1043"/>
                </a:lnTo>
                <a:lnTo>
                  <a:pt x="172" y="1028"/>
                </a:lnTo>
                <a:lnTo>
                  <a:pt x="172" y="1028"/>
                </a:lnTo>
                <a:lnTo>
                  <a:pt x="157" y="1014"/>
                </a:lnTo>
                <a:lnTo>
                  <a:pt x="143" y="1000"/>
                </a:lnTo>
                <a:lnTo>
                  <a:pt x="143" y="986"/>
                </a:lnTo>
                <a:lnTo>
                  <a:pt x="129" y="986"/>
                </a:lnTo>
                <a:lnTo>
                  <a:pt x="114" y="971"/>
                </a:lnTo>
                <a:lnTo>
                  <a:pt x="100" y="943"/>
                </a:lnTo>
                <a:lnTo>
                  <a:pt x="86" y="914"/>
                </a:lnTo>
                <a:lnTo>
                  <a:pt x="86" y="900"/>
                </a:lnTo>
                <a:lnTo>
                  <a:pt x="72" y="900"/>
                </a:lnTo>
                <a:lnTo>
                  <a:pt x="57" y="871"/>
                </a:lnTo>
                <a:lnTo>
                  <a:pt x="43" y="843"/>
                </a:lnTo>
                <a:lnTo>
                  <a:pt x="43" y="814"/>
                </a:lnTo>
                <a:lnTo>
                  <a:pt x="29" y="786"/>
                </a:lnTo>
                <a:lnTo>
                  <a:pt x="14" y="757"/>
                </a:lnTo>
                <a:lnTo>
                  <a:pt x="14" y="743"/>
                </a:lnTo>
                <a:lnTo>
                  <a:pt x="14" y="728"/>
                </a:lnTo>
                <a:lnTo>
                  <a:pt x="14" y="714"/>
                </a:lnTo>
                <a:lnTo>
                  <a:pt x="0" y="700"/>
                </a:lnTo>
                <a:lnTo>
                  <a:pt x="0" y="686"/>
                </a:lnTo>
                <a:lnTo>
                  <a:pt x="0" y="671"/>
                </a:lnTo>
                <a:lnTo>
                  <a:pt x="0" y="657"/>
                </a:lnTo>
                <a:lnTo>
                  <a:pt x="0" y="643"/>
                </a:lnTo>
                <a:lnTo>
                  <a:pt x="0" y="614"/>
                </a:lnTo>
                <a:lnTo>
                  <a:pt x="0" y="60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7" name="Freeform 1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>
            <a:spLocks noChangeAspect="1"/>
          </xdr:cNvSpPr>
        </xdr:nvSpPr>
        <xdr:spPr bwMode="auto">
          <a:xfrm>
            <a:off x="4272" y="3745"/>
            <a:ext cx="885" cy="71"/>
          </a:xfrm>
          <a:custGeom>
            <a:avLst/>
            <a:gdLst>
              <a:gd name="T0" fmla="*/ 771 w 885"/>
              <a:gd name="T1" fmla="*/ 0 h 71"/>
              <a:gd name="T2" fmla="*/ 771 w 885"/>
              <a:gd name="T3" fmla="*/ 0 h 71"/>
              <a:gd name="T4" fmla="*/ 785 w 885"/>
              <a:gd name="T5" fmla="*/ 0 h 71"/>
              <a:gd name="T6" fmla="*/ 785 w 885"/>
              <a:gd name="T7" fmla="*/ 14 h 71"/>
              <a:gd name="T8" fmla="*/ 799 w 885"/>
              <a:gd name="T9" fmla="*/ 14 h 71"/>
              <a:gd name="T10" fmla="*/ 799 w 885"/>
              <a:gd name="T11" fmla="*/ 14 h 71"/>
              <a:gd name="T12" fmla="*/ 814 w 885"/>
              <a:gd name="T13" fmla="*/ 14 h 71"/>
              <a:gd name="T14" fmla="*/ 814 w 885"/>
              <a:gd name="T15" fmla="*/ 14 h 71"/>
              <a:gd name="T16" fmla="*/ 828 w 885"/>
              <a:gd name="T17" fmla="*/ 14 h 71"/>
              <a:gd name="T18" fmla="*/ 828 w 885"/>
              <a:gd name="T19" fmla="*/ 28 h 71"/>
              <a:gd name="T20" fmla="*/ 842 w 885"/>
              <a:gd name="T21" fmla="*/ 28 h 71"/>
              <a:gd name="T22" fmla="*/ 842 w 885"/>
              <a:gd name="T23" fmla="*/ 28 h 71"/>
              <a:gd name="T24" fmla="*/ 856 w 885"/>
              <a:gd name="T25" fmla="*/ 43 h 71"/>
              <a:gd name="T26" fmla="*/ 871 w 885"/>
              <a:gd name="T27" fmla="*/ 57 h 71"/>
              <a:gd name="T28" fmla="*/ 871 w 885"/>
              <a:gd name="T29" fmla="*/ 57 h 71"/>
              <a:gd name="T30" fmla="*/ 885 w 885"/>
              <a:gd name="T31" fmla="*/ 71 h 71"/>
              <a:gd name="T32" fmla="*/ 885 w 885"/>
              <a:gd name="T33" fmla="*/ 71 h 71"/>
              <a:gd name="T34" fmla="*/ 885 w 885"/>
              <a:gd name="T35" fmla="*/ 71 h 71"/>
              <a:gd name="T36" fmla="*/ 871 w 885"/>
              <a:gd name="T37" fmla="*/ 71 h 71"/>
              <a:gd name="T38" fmla="*/ 871 w 885"/>
              <a:gd name="T39" fmla="*/ 71 h 71"/>
              <a:gd name="T40" fmla="*/ 871 w 885"/>
              <a:gd name="T41" fmla="*/ 71 h 71"/>
              <a:gd name="T42" fmla="*/ 814 w 885"/>
              <a:gd name="T43" fmla="*/ 71 h 71"/>
              <a:gd name="T44" fmla="*/ 756 w 885"/>
              <a:gd name="T45" fmla="*/ 71 h 71"/>
              <a:gd name="T46" fmla="*/ 671 w 885"/>
              <a:gd name="T47" fmla="*/ 57 h 71"/>
              <a:gd name="T48" fmla="*/ 585 w 885"/>
              <a:gd name="T49" fmla="*/ 57 h 71"/>
              <a:gd name="T50" fmla="*/ 542 w 885"/>
              <a:gd name="T51" fmla="*/ 57 h 71"/>
              <a:gd name="T52" fmla="*/ 499 w 885"/>
              <a:gd name="T53" fmla="*/ 57 h 71"/>
              <a:gd name="T54" fmla="*/ 457 w 885"/>
              <a:gd name="T55" fmla="*/ 43 h 71"/>
              <a:gd name="T56" fmla="*/ 414 w 885"/>
              <a:gd name="T57" fmla="*/ 43 h 71"/>
              <a:gd name="T58" fmla="*/ 371 w 885"/>
              <a:gd name="T59" fmla="*/ 43 h 71"/>
              <a:gd name="T60" fmla="*/ 328 w 885"/>
              <a:gd name="T61" fmla="*/ 43 h 71"/>
              <a:gd name="T62" fmla="*/ 271 w 885"/>
              <a:gd name="T63" fmla="*/ 43 h 71"/>
              <a:gd name="T64" fmla="*/ 214 w 885"/>
              <a:gd name="T65" fmla="*/ 43 h 71"/>
              <a:gd name="T66" fmla="*/ 114 w 885"/>
              <a:gd name="T67" fmla="*/ 57 h 71"/>
              <a:gd name="T68" fmla="*/ 28 w 885"/>
              <a:gd name="T69" fmla="*/ 57 h 71"/>
              <a:gd name="T70" fmla="*/ 0 w 885"/>
              <a:gd name="T71" fmla="*/ 57 h 71"/>
              <a:gd name="T72" fmla="*/ 0 w 885"/>
              <a:gd name="T73" fmla="*/ 57 h 71"/>
              <a:gd name="T74" fmla="*/ 14 w 885"/>
              <a:gd name="T75" fmla="*/ 43 h 71"/>
              <a:gd name="T76" fmla="*/ 14 w 885"/>
              <a:gd name="T77" fmla="*/ 43 h 71"/>
              <a:gd name="T78" fmla="*/ 14 w 885"/>
              <a:gd name="T79" fmla="*/ 28 h 71"/>
              <a:gd name="T80" fmla="*/ 28 w 885"/>
              <a:gd name="T81" fmla="*/ 28 h 71"/>
              <a:gd name="T82" fmla="*/ 28 w 885"/>
              <a:gd name="T83" fmla="*/ 28 h 71"/>
              <a:gd name="T84" fmla="*/ 42 w 885"/>
              <a:gd name="T85" fmla="*/ 28 h 71"/>
              <a:gd name="T86" fmla="*/ 42 w 885"/>
              <a:gd name="T87" fmla="*/ 28 h 71"/>
              <a:gd name="T88" fmla="*/ 42 w 885"/>
              <a:gd name="T89" fmla="*/ 28 h 71"/>
              <a:gd name="T90" fmla="*/ 42 w 885"/>
              <a:gd name="T91" fmla="*/ 28 h 71"/>
              <a:gd name="T92" fmla="*/ 71 w 885"/>
              <a:gd name="T93" fmla="*/ 28 h 71"/>
              <a:gd name="T94" fmla="*/ 142 w 885"/>
              <a:gd name="T95" fmla="*/ 28 h 71"/>
              <a:gd name="T96" fmla="*/ 228 w 885"/>
              <a:gd name="T97" fmla="*/ 28 h 71"/>
              <a:gd name="T98" fmla="*/ 328 w 885"/>
              <a:gd name="T99" fmla="*/ 28 h 71"/>
              <a:gd name="T100" fmla="*/ 357 w 885"/>
              <a:gd name="T101" fmla="*/ 28 h 71"/>
              <a:gd name="T102" fmla="*/ 399 w 885"/>
              <a:gd name="T103" fmla="*/ 28 h 71"/>
              <a:gd name="T104" fmla="*/ 428 w 885"/>
              <a:gd name="T105" fmla="*/ 28 h 71"/>
              <a:gd name="T106" fmla="*/ 471 w 885"/>
              <a:gd name="T107" fmla="*/ 28 h 71"/>
              <a:gd name="T108" fmla="*/ 542 w 885"/>
              <a:gd name="T109" fmla="*/ 28 h 71"/>
              <a:gd name="T110" fmla="*/ 614 w 885"/>
              <a:gd name="T111" fmla="*/ 14 h 71"/>
              <a:gd name="T112" fmla="*/ 671 w 885"/>
              <a:gd name="T113" fmla="*/ 14 h 71"/>
              <a:gd name="T114" fmla="*/ 728 w 885"/>
              <a:gd name="T115" fmla="*/ 14 h 71"/>
              <a:gd name="T116" fmla="*/ 771 w 885"/>
              <a:gd name="T117" fmla="*/ 0 h 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885" h="71">
                <a:moveTo>
                  <a:pt x="771" y="0"/>
                </a:moveTo>
                <a:lnTo>
                  <a:pt x="771" y="0"/>
                </a:lnTo>
                <a:lnTo>
                  <a:pt x="785" y="0"/>
                </a:lnTo>
                <a:lnTo>
                  <a:pt x="785" y="14"/>
                </a:lnTo>
                <a:lnTo>
                  <a:pt x="799" y="14"/>
                </a:lnTo>
                <a:lnTo>
                  <a:pt x="799" y="14"/>
                </a:lnTo>
                <a:lnTo>
                  <a:pt x="814" y="14"/>
                </a:lnTo>
                <a:lnTo>
                  <a:pt x="814" y="14"/>
                </a:lnTo>
                <a:lnTo>
                  <a:pt x="828" y="14"/>
                </a:lnTo>
                <a:lnTo>
                  <a:pt x="828" y="28"/>
                </a:lnTo>
                <a:lnTo>
                  <a:pt x="842" y="28"/>
                </a:lnTo>
                <a:lnTo>
                  <a:pt x="842" y="28"/>
                </a:lnTo>
                <a:lnTo>
                  <a:pt x="856" y="43"/>
                </a:lnTo>
                <a:lnTo>
                  <a:pt x="871" y="57"/>
                </a:lnTo>
                <a:lnTo>
                  <a:pt x="871" y="57"/>
                </a:lnTo>
                <a:lnTo>
                  <a:pt x="885" y="71"/>
                </a:lnTo>
                <a:lnTo>
                  <a:pt x="885" y="71"/>
                </a:lnTo>
                <a:lnTo>
                  <a:pt x="885" y="71"/>
                </a:lnTo>
                <a:lnTo>
                  <a:pt x="871" y="71"/>
                </a:lnTo>
                <a:lnTo>
                  <a:pt x="871" y="71"/>
                </a:lnTo>
                <a:lnTo>
                  <a:pt x="871" y="71"/>
                </a:lnTo>
                <a:lnTo>
                  <a:pt x="814" y="71"/>
                </a:lnTo>
                <a:lnTo>
                  <a:pt x="756" y="71"/>
                </a:lnTo>
                <a:lnTo>
                  <a:pt x="671" y="57"/>
                </a:lnTo>
                <a:lnTo>
                  <a:pt x="585" y="57"/>
                </a:lnTo>
                <a:lnTo>
                  <a:pt x="542" y="57"/>
                </a:lnTo>
                <a:lnTo>
                  <a:pt x="499" y="57"/>
                </a:lnTo>
                <a:lnTo>
                  <a:pt x="457" y="43"/>
                </a:lnTo>
                <a:lnTo>
                  <a:pt x="414" y="43"/>
                </a:lnTo>
                <a:lnTo>
                  <a:pt x="371" y="43"/>
                </a:lnTo>
                <a:lnTo>
                  <a:pt x="328" y="43"/>
                </a:lnTo>
                <a:lnTo>
                  <a:pt x="271" y="43"/>
                </a:lnTo>
                <a:lnTo>
                  <a:pt x="214" y="43"/>
                </a:lnTo>
                <a:lnTo>
                  <a:pt x="114" y="57"/>
                </a:lnTo>
                <a:lnTo>
                  <a:pt x="28" y="57"/>
                </a:lnTo>
                <a:lnTo>
                  <a:pt x="0" y="57"/>
                </a:lnTo>
                <a:lnTo>
                  <a:pt x="0" y="57"/>
                </a:lnTo>
                <a:lnTo>
                  <a:pt x="14" y="43"/>
                </a:lnTo>
                <a:lnTo>
                  <a:pt x="14" y="43"/>
                </a:lnTo>
                <a:lnTo>
                  <a:pt x="14" y="28"/>
                </a:lnTo>
                <a:lnTo>
                  <a:pt x="28" y="28"/>
                </a:lnTo>
                <a:lnTo>
                  <a:pt x="28" y="28"/>
                </a:lnTo>
                <a:lnTo>
                  <a:pt x="42" y="28"/>
                </a:lnTo>
                <a:lnTo>
                  <a:pt x="42" y="28"/>
                </a:lnTo>
                <a:lnTo>
                  <a:pt x="42" y="28"/>
                </a:lnTo>
                <a:lnTo>
                  <a:pt x="42" y="28"/>
                </a:lnTo>
                <a:lnTo>
                  <a:pt x="71" y="28"/>
                </a:lnTo>
                <a:lnTo>
                  <a:pt x="142" y="28"/>
                </a:lnTo>
                <a:lnTo>
                  <a:pt x="228" y="28"/>
                </a:lnTo>
                <a:lnTo>
                  <a:pt x="328" y="28"/>
                </a:lnTo>
                <a:lnTo>
                  <a:pt x="357" y="28"/>
                </a:lnTo>
                <a:lnTo>
                  <a:pt x="399" y="28"/>
                </a:lnTo>
                <a:lnTo>
                  <a:pt x="428" y="28"/>
                </a:lnTo>
                <a:lnTo>
                  <a:pt x="471" y="28"/>
                </a:lnTo>
                <a:lnTo>
                  <a:pt x="542" y="28"/>
                </a:lnTo>
                <a:lnTo>
                  <a:pt x="614" y="14"/>
                </a:lnTo>
                <a:lnTo>
                  <a:pt x="671" y="14"/>
                </a:lnTo>
                <a:lnTo>
                  <a:pt x="728" y="14"/>
                </a:lnTo>
                <a:lnTo>
                  <a:pt x="771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8" name="Freeform 1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 noChangeAspect="1"/>
          </xdr:cNvSpPr>
        </xdr:nvSpPr>
        <xdr:spPr bwMode="auto">
          <a:xfrm>
            <a:off x="4786" y="3887"/>
            <a:ext cx="457" cy="86"/>
          </a:xfrm>
          <a:custGeom>
            <a:avLst/>
            <a:gdLst>
              <a:gd name="T0" fmla="*/ 399 w 457"/>
              <a:gd name="T1" fmla="*/ 0 h 86"/>
              <a:gd name="T2" fmla="*/ 399 w 457"/>
              <a:gd name="T3" fmla="*/ 0 h 86"/>
              <a:gd name="T4" fmla="*/ 399 w 457"/>
              <a:gd name="T5" fmla="*/ 0 h 86"/>
              <a:gd name="T6" fmla="*/ 414 w 457"/>
              <a:gd name="T7" fmla="*/ 0 h 86"/>
              <a:gd name="T8" fmla="*/ 414 w 457"/>
              <a:gd name="T9" fmla="*/ 0 h 86"/>
              <a:gd name="T10" fmla="*/ 414 w 457"/>
              <a:gd name="T11" fmla="*/ 0 h 86"/>
              <a:gd name="T12" fmla="*/ 428 w 457"/>
              <a:gd name="T13" fmla="*/ 0 h 86"/>
              <a:gd name="T14" fmla="*/ 428 w 457"/>
              <a:gd name="T15" fmla="*/ 15 h 86"/>
              <a:gd name="T16" fmla="*/ 428 w 457"/>
              <a:gd name="T17" fmla="*/ 15 h 86"/>
              <a:gd name="T18" fmla="*/ 428 w 457"/>
              <a:gd name="T19" fmla="*/ 15 h 86"/>
              <a:gd name="T20" fmla="*/ 442 w 457"/>
              <a:gd name="T21" fmla="*/ 15 h 86"/>
              <a:gd name="T22" fmla="*/ 442 w 457"/>
              <a:gd name="T23" fmla="*/ 29 h 86"/>
              <a:gd name="T24" fmla="*/ 442 w 457"/>
              <a:gd name="T25" fmla="*/ 29 h 86"/>
              <a:gd name="T26" fmla="*/ 457 w 457"/>
              <a:gd name="T27" fmla="*/ 43 h 86"/>
              <a:gd name="T28" fmla="*/ 457 w 457"/>
              <a:gd name="T29" fmla="*/ 43 h 86"/>
              <a:gd name="T30" fmla="*/ 457 w 457"/>
              <a:gd name="T31" fmla="*/ 58 h 86"/>
              <a:gd name="T32" fmla="*/ 457 w 457"/>
              <a:gd name="T33" fmla="*/ 58 h 86"/>
              <a:gd name="T34" fmla="*/ 457 w 457"/>
              <a:gd name="T35" fmla="*/ 58 h 86"/>
              <a:gd name="T36" fmla="*/ 457 w 457"/>
              <a:gd name="T37" fmla="*/ 58 h 86"/>
              <a:gd name="T38" fmla="*/ 457 w 457"/>
              <a:gd name="T39" fmla="*/ 72 h 86"/>
              <a:gd name="T40" fmla="*/ 457 w 457"/>
              <a:gd name="T41" fmla="*/ 72 h 86"/>
              <a:gd name="T42" fmla="*/ 457 w 457"/>
              <a:gd name="T43" fmla="*/ 72 h 86"/>
              <a:gd name="T44" fmla="*/ 457 w 457"/>
              <a:gd name="T45" fmla="*/ 72 h 86"/>
              <a:gd name="T46" fmla="*/ 457 w 457"/>
              <a:gd name="T47" fmla="*/ 72 h 86"/>
              <a:gd name="T48" fmla="*/ 457 w 457"/>
              <a:gd name="T49" fmla="*/ 72 h 86"/>
              <a:gd name="T50" fmla="*/ 457 w 457"/>
              <a:gd name="T51" fmla="*/ 72 h 86"/>
              <a:gd name="T52" fmla="*/ 442 w 457"/>
              <a:gd name="T53" fmla="*/ 86 h 86"/>
              <a:gd name="T54" fmla="*/ 442 w 457"/>
              <a:gd name="T55" fmla="*/ 86 h 86"/>
              <a:gd name="T56" fmla="*/ 442 w 457"/>
              <a:gd name="T57" fmla="*/ 86 h 86"/>
              <a:gd name="T58" fmla="*/ 428 w 457"/>
              <a:gd name="T59" fmla="*/ 86 h 86"/>
              <a:gd name="T60" fmla="*/ 414 w 457"/>
              <a:gd name="T61" fmla="*/ 86 h 86"/>
              <a:gd name="T62" fmla="*/ 371 w 457"/>
              <a:gd name="T63" fmla="*/ 72 h 86"/>
              <a:gd name="T64" fmla="*/ 228 w 457"/>
              <a:gd name="T65" fmla="*/ 58 h 86"/>
              <a:gd name="T66" fmla="*/ 142 w 457"/>
              <a:gd name="T67" fmla="*/ 58 h 86"/>
              <a:gd name="T68" fmla="*/ 85 w 457"/>
              <a:gd name="T69" fmla="*/ 43 h 86"/>
              <a:gd name="T70" fmla="*/ 57 w 457"/>
              <a:gd name="T71" fmla="*/ 43 h 86"/>
              <a:gd name="T72" fmla="*/ 28 w 457"/>
              <a:gd name="T73" fmla="*/ 43 h 86"/>
              <a:gd name="T74" fmla="*/ 14 w 457"/>
              <a:gd name="T75" fmla="*/ 43 h 86"/>
              <a:gd name="T76" fmla="*/ 14 w 457"/>
              <a:gd name="T77" fmla="*/ 43 h 86"/>
              <a:gd name="T78" fmla="*/ 0 w 457"/>
              <a:gd name="T79" fmla="*/ 43 h 86"/>
              <a:gd name="T80" fmla="*/ 399 w 457"/>
              <a:gd name="T81" fmla="*/ 0 h 8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457" h="86">
                <a:moveTo>
                  <a:pt x="399" y="0"/>
                </a:moveTo>
                <a:lnTo>
                  <a:pt x="399" y="0"/>
                </a:lnTo>
                <a:lnTo>
                  <a:pt x="399" y="0"/>
                </a:lnTo>
                <a:lnTo>
                  <a:pt x="414" y="0"/>
                </a:lnTo>
                <a:lnTo>
                  <a:pt x="414" y="0"/>
                </a:lnTo>
                <a:lnTo>
                  <a:pt x="414" y="0"/>
                </a:lnTo>
                <a:lnTo>
                  <a:pt x="428" y="0"/>
                </a:lnTo>
                <a:lnTo>
                  <a:pt x="428" y="15"/>
                </a:lnTo>
                <a:lnTo>
                  <a:pt x="428" y="15"/>
                </a:lnTo>
                <a:lnTo>
                  <a:pt x="428" y="15"/>
                </a:lnTo>
                <a:lnTo>
                  <a:pt x="442" y="15"/>
                </a:lnTo>
                <a:lnTo>
                  <a:pt x="442" y="29"/>
                </a:lnTo>
                <a:lnTo>
                  <a:pt x="442" y="29"/>
                </a:lnTo>
                <a:lnTo>
                  <a:pt x="457" y="43"/>
                </a:lnTo>
                <a:lnTo>
                  <a:pt x="457" y="43"/>
                </a:lnTo>
                <a:lnTo>
                  <a:pt x="457" y="58"/>
                </a:lnTo>
                <a:lnTo>
                  <a:pt x="457" y="58"/>
                </a:lnTo>
                <a:lnTo>
                  <a:pt x="457" y="58"/>
                </a:lnTo>
                <a:lnTo>
                  <a:pt x="457" y="58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42" y="86"/>
                </a:lnTo>
                <a:lnTo>
                  <a:pt x="442" y="86"/>
                </a:lnTo>
                <a:lnTo>
                  <a:pt x="442" y="86"/>
                </a:lnTo>
                <a:lnTo>
                  <a:pt x="428" y="86"/>
                </a:lnTo>
                <a:lnTo>
                  <a:pt x="414" y="86"/>
                </a:lnTo>
                <a:lnTo>
                  <a:pt x="371" y="72"/>
                </a:lnTo>
                <a:lnTo>
                  <a:pt x="228" y="58"/>
                </a:lnTo>
                <a:lnTo>
                  <a:pt x="142" y="58"/>
                </a:lnTo>
                <a:lnTo>
                  <a:pt x="85" y="43"/>
                </a:lnTo>
                <a:lnTo>
                  <a:pt x="57" y="43"/>
                </a:lnTo>
                <a:lnTo>
                  <a:pt x="28" y="43"/>
                </a:lnTo>
                <a:lnTo>
                  <a:pt x="14" y="43"/>
                </a:lnTo>
                <a:lnTo>
                  <a:pt x="14" y="43"/>
                </a:lnTo>
                <a:lnTo>
                  <a:pt x="0" y="43"/>
                </a:lnTo>
                <a:lnTo>
                  <a:pt x="399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" name="Freeform 1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>
            <a:spLocks noChangeAspect="1"/>
          </xdr:cNvSpPr>
        </xdr:nvSpPr>
        <xdr:spPr bwMode="auto">
          <a:xfrm>
            <a:off x="4172" y="3902"/>
            <a:ext cx="228" cy="43"/>
          </a:xfrm>
          <a:custGeom>
            <a:avLst/>
            <a:gdLst>
              <a:gd name="T0" fmla="*/ 42 w 228"/>
              <a:gd name="T1" fmla="*/ 0 h 43"/>
              <a:gd name="T2" fmla="*/ 42 w 228"/>
              <a:gd name="T3" fmla="*/ 0 h 43"/>
              <a:gd name="T4" fmla="*/ 57 w 228"/>
              <a:gd name="T5" fmla="*/ 0 h 43"/>
              <a:gd name="T6" fmla="*/ 85 w 228"/>
              <a:gd name="T7" fmla="*/ 14 h 43"/>
              <a:gd name="T8" fmla="*/ 114 w 228"/>
              <a:gd name="T9" fmla="*/ 14 h 43"/>
              <a:gd name="T10" fmla="*/ 142 w 228"/>
              <a:gd name="T11" fmla="*/ 14 h 43"/>
              <a:gd name="T12" fmla="*/ 171 w 228"/>
              <a:gd name="T13" fmla="*/ 14 h 43"/>
              <a:gd name="T14" fmla="*/ 199 w 228"/>
              <a:gd name="T15" fmla="*/ 14 h 43"/>
              <a:gd name="T16" fmla="*/ 228 w 228"/>
              <a:gd name="T17" fmla="*/ 28 h 43"/>
              <a:gd name="T18" fmla="*/ 228 w 228"/>
              <a:gd name="T19" fmla="*/ 28 h 43"/>
              <a:gd name="T20" fmla="*/ 228 w 228"/>
              <a:gd name="T21" fmla="*/ 28 h 43"/>
              <a:gd name="T22" fmla="*/ 228 w 228"/>
              <a:gd name="T23" fmla="*/ 28 h 43"/>
              <a:gd name="T24" fmla="*/ 214 w 228"/>
              <a:gd name="T25" fmla="*/ 28 h 43"/>
              <a:gd name="T26" fmla="*/ 185 w 228"/>
              <a:gd name="T27" fmla="*/ 28 h 43"/>
              <a:gd name="T28" fmla="*/ 114 w 228"/>
              <a:gd name="T29" fmla="*/ 43 h 43"/>
              <a:gd name="T30" fmla="*/ 0 w 228"/>
              <a:gd name="T31" fmla="*/ 43 h 43"/>
              <a:gd name="T32" fmla="*/ 0 w 228"/>
              <a:gd name="T33" fmla="*/ 43 h 43"/>
              <a:gd name="T34" fmla="*/ 0 w 228"/>
              <a:gd name="T35" fmla="*/ 43 h 43"/>
              <a:gd name="T36" fmla="*/ 0 w 228"/>
              <a:gd name="T37" fmla="*/ 43 h 43"/>
              <a:gd name="T38" fmla="*/ 14 w 228"/>
              <a:gd name="T39" fmla="*/ 28 h 43"/>
              <a:gd name="T40" fmla="*/ 14 w 228"/>
              <a:gd name="T41" fmla="*/ 14 h 43"/>
              <a:gd name="T42" fmla="*/ 14 w 228"/>
              <a:gd name="T43" fmla="*/ 14 h 43"/>
              <a:gd name="T44" fmla="*/ 28 w 228"/>
              <a:gd name="T45" fmla="*/ 14 h 43"/>
              <a:gd name="T46" fmla="*/ 28 w 228"/>
              <a:gd name="T47" fmla="*/ 14 h 43"/>
              <a:gd name="T48" fmla="*/ 28 w 228"/>
              <a:gd name="T49" fmla="*/ 14 h 43"/>
              <a:gd name="T50" fmla="*/ 42 w 228"/>
              <a:gd name="T51" fmla="*/ 0 h 43"/>
              <a:gd name="T52" fmla="*/ 42 w 228"/>
              <a:gd name="T53" fmla="*/ 0 h 43"/>
              <a:gd name="T54" fmla="*/ 42 w 228"/>
              <a:gd name="T55" fmla="*/ 0 h 43"/>
              <a:gd name="T56" fmla="*/ 42 w 228"/>
              <a:gd name="T57" fmla="*/ 0 h 4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</a:cxnLst>
            <a:rect l="0" t="0" r="r" b="b"/>
            <a:pathLst>
              <a:path w="228" h="43">
                <a:moveTo>
                  <a:pt x="42" y="0"/>
                </a:moveTo>
                <a:lnTo>
                  <a:pt x="42" y="0"/>
                </a:lnTo>
                <a:lnTo>
                  <a:pt x="57" y="0"/>
                </a:lnTo>
                <a:lnTo>
                  <a:pt x="85" y="14"/>
                </a:lnTo>
                <a:lnTo>
                  <a:pt x="114" y="14"/>
                </a:lnTo>
                <a:lnTo>
                  <a:pt x="142" y="14"/>
                </a:lnTo>
                <a:lnTo>
                  <a:pt x="171" y="14"/>
                </a:lnTo>
                <a:lnTo>
                  <a:pt x="199" y="14"/>
                </a:lnTo>
                <a:lnTo>
                  <a:pt x="228" y="28"/>
                </a:lnTo>
                <a:lnTo>
                  <a:pt x="228" y="28"/>
                </a:lnTo>
                <a:lnTo>
                  <a:pt x="228" y="28"/>
                </a:lnTo>
                <a:lnTo>
                  <a:pt x="228" y="28"/>
                </a:lnTo>
                <a:lnTo>
                  <a:pt x="214" y="28"/>
                </a:lnTo>
                <a:lnTo>
                  <a:pt x="185" y="28"/>
                </a:lnTo>
                <a:lnTo>
                  <a:pt x="114" y="43"/>
                </a:lnTo>
                <a:lnTo>
                  <a:pt x="0" y="43"/>
                </a:lnTo>
                <a:lnTo>
                  <a:pt x="0" y="43"/>
                </a:lnTo>
                <a:lnTo>
                  <a:pt x="0" y="43"/>
                </a:lnTo>
                <a:lnTo>
                  <a:pt x="0" y="43"/>
                </a:lnTo>
                <a:lnTo>
                  <a:pt x="14" y="28"/>
                </a:lnTo>
                <a:lnTo>
                  <a:pt x="14" y="14"/>
                </a:lnTo>
                <a:lnTo>
                  <a:pt x="14" y="14"/>
                </a:lnTo>
                <a:lnTo>
                  <a:pt x="28" y="14"/>
                </a:lnTo>
                <a:lnTo>
                  <a:pt x="28" y="14"/>
                </a:lnTo>
                <a:lnTo>
                  <a:pt x="28" y="14"/>
                </a:lnTo>
                <a:lnTo>
                  <a:pt x="42" y="0"/>
                </a:lnTo>
                <a:lnTo>
                  <a:pt x="42" y="0"/>
                </a:lnTo>
                <a:lnTo>
                  <a:pt x="42" y="0"/>
                </a:lnTo>
                <a:lnTo>
                  <a:pt x="42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0" name="Freeform 1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>
            <a:spLocks noChangeAspect="1"/>
          </xdr:cNvSpPr>
        </xdr:nvSpPr>
        <xdr:spPr bwMode="auto">
          <a:xfrm>
            <a:off x="4843" y="4030"/>
            <a:ext cx="457" cy="86"/>
          </a:xfrm>
          <a:custGeom>
            <a:avLst/>
            <a:gdLst>
              <a:gd name="T0" fmla="*/ 414 w 457"/>
              <a:gd name="T1" fmla="*/ 0 h 86"/>
              <a:gd name="T2" fmla="*/ 414 w 457"/>
              <a:gd name="T3" fmla="*/ 0 h 86"/>
              <a:gd name="T4" fmla="*/ 414 w 457"/>
              <a:gd name="T5" fmla="*/ 0 h 86"/>
              <a:gd name="T6" fmla="*/ 428 w 457"/>
              <a:gd name="T7" fmla="*/ 0 h 86"/>
              <a:gd name="T8" fmla="*/ 428 w 457"/>
              <a:gd name="T9" fmla="*/ 0 h 86"/>
              <a:gd name="T10" fmla="*/ 428 w 457"/>
              <a:gd name="T11" fmla="*/ 0 h 86"/>
              <a:gd name="T12" fmla="*/ 428 w 457"/>
              <a:gd name="T13" fmla="*/ 0 h 86"/>
              <a:gd name="T14" fmla="*/ 442 w 457"/>
              <a:gd name="T15" fmla="*/ 0 h 86"/>
              <a:gd name="T16" fmla="*/ 442 w 457"/>
              <a:gd name="T17" fmla="*/ 0 h 86"/>
              <a:gd name="T18" fmla="*/ 442 w 457"/>
              <a:gd name="T19" fmla="*/ 15 h 86"/>
              <a:gd name="T20" fmla="*/ 442 w 457"/>
              <a:gd name="T21" fmla="*/ 15 h 86"/>
              <a:gd name="T22" fmla="*/ 442 w 457"/>
              <a:gd name="T23" fmla="*/ 29 h 86"/>
              <a:gd name="T24" fmla="*/ 442 w 457"/>
              <a:gd name="T25" fmla="*/ 29 h 86"/>
              <a:gd name="T26" fmla="*/ 442 w 457"/>
              <a:gd name="T27" fmla="*/ 43 h 86"/>
              <a:gd name="T28" fmla="*/ 457 w 457"/>
              <a:gd name="T29" fmla="*/ 57 h 86"/>
              <a:gd name="T30" fmla="*/ 457 w 457"/>
              <a:gd name="T31" fmla="*/ 57 h 86"/>
              <a:gd name="T32" fmla="*/ 457 w 457"/>
              <a:gd name="T33" fmla="*/ 57 h 86"/>
              <a:gd name="T34" fmla="*/ 457 w 457"/>
              <a:gd name="T35" fmla="*/ 72 h 86"/>
              <a:gd name="T36" fmla="*/ 457 w 457"/>
              <a:gd name="T37" fmla="*/ 72 h 86"/>
              <a:gd name="T38" fmla="*/ 457 w 457"/>
              <a:gd name="T39" fmla="*/ 72 h 86"/>
              <a:gd name="T40" fmla="*/ 457 w 457"/>
              <a:gd name="T41" fmla="*/ 72 h 86"/>
              <a:gd name="T42" fmla="*/ 457 w 457"/>
              <a:gd name="T43" fmla="*/ 72 h 86"/>
              <a:gd name="T44" fmla="*/ 457 w 457"/>
              <a:gd name="T45" fmla="*/ 86 h 86"/>
              <a:gd name="T46" fmla="*/ 442 w 457"/>
              <a:gd name="T47" fmla="*/ 86 h 86"/>
              <a:gd name="T48" fmla="*/ 442 w 457"/>
              <a:gd name="T49" fmla="*/ 86 h 86"/>
              <a:gd name="T50" fmla="*/ 442 w 457"/>
              <a:gd name="T51" fmla="*/ 86 h 86"/>
              <a:gd name="T52" fmla="*/ 428 w 457"/>
              <a:gd name="T53" fmla="*/ 86 h 86"/>
              <a:gd name="T54" fmla="*/ 428 w 457"/>
              <a:gd name="T55" fmla="*/ 86 h 86"/>
              <a:gd name="T56" fmla="*/ 400 w 457"/>
              <a:gd name="T57" fmla="*/ 86 h 86"/>
              <a:gd name="T58" fmla="*/ 357 w 457"/>
              <a:gd name="T59" fmla="*/ 86 h 86"/>
              <a:gd name="T60" fmla="*/ 214 w 457"/>
              <a:gd name="T61" fmla="*/ 57 h 86"/>
              <a:gd name="T62" fmla="*/ 71 w 457"/>
              <a:gd name="T63" fmla="*/ 43 h 86"/>
              <a:gd name="T64" fmla="*/ 14 w 457"/>
              <a:gd name="T65" fmla="*/ 43 h 86"/>
              <a:gd name="T66" fmla="*/ 0 w 457"/>
              <a:gd name="T67" fmla="*/ 43 h 86"/>
              <a:gd name="T68" fmla="*/ 14 w 457"/>
              <a:gd name="T69" fmla="*/ 29 h 86"/>
              <a:gd name="T70" fmla="*/ 71 w 457"/>
              <a:gd name="T71" fmla="*/ 29 h 86"/>
              <a:gd name="T72" fmla="*/ 214 w 457"/>
              <a:gd name="T73" fmla="*/ 15 h 86"/>
              <a:gd name="T74" fmla="*/ 414 w 457"/>
              <a:gd name="T75" fmla="*/ 0 h 8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</a:cxnLst>
            <a:rect l="0" t="0" r="r" b="b"/>
            <a:pathLst>
              <a:path w="457" h="86">
                <a:moveTo>
                  <a:pt x="414" y="0"/>
                </a:moveTo>
                <a:lnTo>
                  <a:pt x="414" y="0"/>
                </a:lnTo>
                <a:lnTo>
                  <a:pt x="414" y="0"/>
                </a:lnTo>
                <a:lnTo>
                  <a:pt x="428" y="0"/>
                </a:lnTo>
                <a:lnTo>
                  <a:pt x="428" y="0"/>
                </a:lnTo>
                <a:lnTo>
                  <a:pt x="428" y="0"/>
                </a:lnTo>
                <a:lnTo>
                  <a:pt x="428" y="0"/>
                </a:lnTo>
                <a:lnTo>
                  <a:pt x="442" y="0"/>
                </a:lnTo>
                <a:lnTo>
                  <a:pt x="442" y="0"/>
                </a:lnTo>
                <a:lnTo>
                  <a:pt x="442" y="15"/>
                </a:lnTo>
                <a:lnTo>
                  <a:pt x="442" y="15"/>
                </a:lnTo>
                <a:lnTo>
                  <a:pt x="442" y="29"/>
                </a:lnTo>
                <a:lnTo>
                  <a:pt x="442" y="29"/>
                </a:lnTo>
                <a:lnTo>
                  <a:pt x="442" y="43"/>
                </a:lnTo>
                <a:lnTo>
                  <a:pt x="457" y="57"/>
                </a:lnTo>
                <a:lnTo>
                  <a:pt x="457" y="57"/>
                </a:lnTo>
                <a:lnTo>
                  <a:pt x="457" y="57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86"/>
                </a:lnTo>
                <a:lnTo>
                  <a:pt x="442" y="86"/>
                </a:lnTo>
                <a:lnTo>
                  <a:pt x="442" y="86"/>
                </a:lnTo>
                <a:lnTo>
                  <a:pt x="442" y="86"/>
                </a:lnTo>
                <a:lnTo>
                  <a:pt x="428" y="86"/>
                </a:lnTo>
                <a:lnTo>
                  <a:pt x="428" y="86"/>
                </a:lnTo>
                <a:lnTo>
                  <a:pt x="400" y="86"/>
                </a:lnTo>
                <a:lnTo>
                  <a:pt x="357" y="86"/>
                </a:lnTo>
                <a:lnTo>
                  <a:pt x="214" y="57"/>
                </a:lnTo>
                <a:lnTo>
                  <a:pt x="71" y="43"/>
                </a:lnTo>
                <a:lnTo>
                  <a:pt x="14" y="43"/>
                </a:lnTo>
                <a:lnTo>
                  <a:pt x="0" y="43"/>
                </a:lnTo>
                <a:lnTo>
                  <a:pt x="14" y="29"/>
                </a:lnTo>
                <a:lnTo>
                  <a:pt x="71" y="29"/>
                </a:lnTo>
                <a:lnTo>
                  <a:pt x="214" y="15"/>
                </a:lnTo>
                <a:lnTo>
                  <a:pt x="414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1" name="Freeform 2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>
            <a:spLocks noChangeAspect="1"/>
          </xdr:cNvSpPr>
        </xdr:nvSpPr>
        <xdr:spPr bwMode="auto">
          <a:xfrm>
            <a:off x="4786" y="4159"/>
            <a:ext cx="528" cy="114"/>
          </a:xfrm>
          <a:custGeom>
            <a:avLst/>
            <a:gdLst>
              <a:gd name="T0" fmla="*/ 528 w 528"/>
              <a:gd name="T1" fmla="*/ 0 h 114"/>
              <a:gd name="T2" fmla="*/ 528 w 528"/>
              <a:gd name="T3" fmla="*/ 0 h 114"/>
              <a:gd name="T4" fmla="*/ 528 w 528"/>
              <a:gd name="T5" fmla="*/ 0 h 114"/>
              <a:gd name="T6" fmla="*/ 514 w 528"/>
              <a:gd name="T7" fmla="*/ 14 h 114"/>
              <a:gd name="T8" fmla="*/ 514 w 528"/>
              <a:gd name="T9" fmla="*/ 14 h 114"/>
              <a:gd name="T10" fmla="*/ 514 w 528"/>
              <a:gd name="T11" fmla="*/ 28 h 114"/>
              <a:gd name="T12" fmla="*/ 514 w 528"/>
              <a:gd name="T13" fmla="*/ 28 h 114"/>
              <a:gd name="T14" fmla="*/ 514 w 528"/>
              <a:gd name="T15" fmla="*/ 43 h 114"/>
              <a:gd name="T16" fmla="*/ 514 w 528"/>
              <a:gd name="T17" fmla="*/ 43 h 114"/>
              <a:gd name="T18" fmla="*/ 528 w 528"/>
              <a:gd name="T19" fmla="*/ 57 h 114"/>
              <a:gd name="T20" fmla="*/ 528 w 528"/>
              <a:gd name="T21" fmla="*/ 71 h 114"/>
              <a:gd name="T22" fmla="*/ 528 w 528"/>
              <a:gd name="T23" fmla="*/ 85 h 114"/>
              <a:gd name="T24" fmla="*/ 528 w 528"/>
              <a:gd name="T25" fmla="*/ 85 h 114"/>
              <a:gd name="T26" fmla="*/ 528 w 528"/>
              <a:gd name="T27" fmla="*/ 100 h 114"/>
              <a:gd name="T28" fmla="*/ 528 w 528"/>
              <a:gd name="T29" fmla="*/ 100 h 114"/>
              <a:gd name="T30" fmla="*/ 528 w 528"/>
              <a:gd name="T31" fmla="*/ 100 h 114"/>
              <a:gd name="T32" fmla="*/ 528 w 528"/>
              <a:gd name="T33" fmla="*/ 114 h 114"/>
              <a:gd name="T34" fmla="*/ 528 w 528"/>
              <a:gd name="T35" fmla="*/ 114 h 114"/>
              <a:gd name="T36" fmla="*/ 528 w 528"/>
              <a:gd name="T37" fmla="*/ 114 h 114"/>
              <a:gd name="T38" fmla="*/ 485 w 528"/>
              <a:gd name="T39" fmla="*/ 100 h 114"/>
              <a:gd name="T40" fmla="*/ 471 w 528"/>
              <a:gd name="T41" fmla="*/ 100 h 114"/>
              <a:gd name="T42" fmla="*/ 457 w 528"/>
              <a:gd name="T43" fmla="*/ 100 h 114"/>
              <a:gd name="T44" fmla="*/ 442 w 528"/>
              <a:gd name="T45" fmla="*/ 85 h 114"/>
              <a:gd name="T46" fmla="*/ 428 w 528"/>
              <a:gd name="T47" fmla="*/ 85 h 114"/>
              <a:gd name="T48" fmla="*/ 414 w 528"/>
              <a:gd name="T49" fmla="*/ 85 h 114"/>
              <a:gd name="T50" fmla="*/ 399 w 528"/>
              <a:gd name="T51" fmla="*/ 85 h 114"/>
              <a:gd name="T52" fmla="*/ 342 w 528"/>
              <a:gd name="T53" fmla="*/ 85 h 114"/>
              <a:gd name="T54" fmla="*/ 271 w 528"/>
              <a:gd name="T55" fmla="*/ 71 h 114"/>
              <a:gd name="T56" fmla="*/ 200 w 528"/>
              <a:gd name="T57" fmla="*/ 71 h 114"/>
              <a:gd name="T58" fmla="*/ 128 w 528"/>
              <a:gd name="T59" fmla="*/ 57 h 114"/>
              <a:gd name="T60" fmla="*/ 71 w 528"/>
              <a:gd name="T61" fmla="*/ 57 h 114"/>
              <a:gd name="T62" fmla="*/ 42 w 528"/>
              <a:gd name="T63" fmla="*/ 57 h 114"/>
              <a:gd name="T64" fmla="*/ 14 w 528"/>
              <a:gd name="T65" fmla="*/ 57 h 114"/>
              <a:gd name="T66" fmla="*/ 0 w 528"/>
              <a:gd name="T67" fmla="*/ 43 h 114"/>
              <a:gd name="T68" fmla="*/ 0 w 528"/>
              <a:gd name="T69" fmla="*/ 43 h 114"/>
              <a:gd name="T70" fmla="*/ 0 w 528"/>
              <a:gd name="T71" fmla="*/ 43 h 114"/>
              <a:gd name="T72" fmla="*/ 28 w 528"/>
              <a:gd name="T73" fmla="*/ 43 h 114"/>
              <a:gd name="T74" fmla="*/ 71 w 528"/>
              <a:gd name="T75" fmla="*/ 43 h 114"/>
              <a:gd name="T76" fmla="*/ 200 w 528"/>
              <a:gd name="T77" fmla="*/ 28 h 114"/>
              <a:gd name="T78" fmla="*/ 328 w 528"/>
              <a:gd name="T79" fmla="*/ 14 h 114"/>
              <a:gd name="T80" fmla="*/ 385 w 528"/>
              <a:gd name="T81" fmla="*/ 14 h 114"/>
              <a:gd name="T82" fmla="*/ 399 w 528"/>
              <a:gd name="T83" fmla="*/ 14 h 114"/>
              <a:gd name="T84" fmla="*/ 414 w 528"/>
              <a:gd name="T85" fmla="*/ 14 h 114"/>
              <a:gd name="T86" fmla="*/ 442 w 528"/>
              <a:gd name="T87" fmla="*/ 0 h 114"/>
              <a:gd name="T88" fmla="*/ 442 w 528"/>
              <a:gd name="T89" fmla="*/ 0 h 114"/>
              <a:gd name="T90" fmla="*/ 457 w 528"/>
              <a:gd name="T91" fmla="*/ 0 h 114"/>
              <a:gd name="T92" fmla="*/ 457 w 528"/>
              <a:gd name="T93" fmla="*/ 0 h 114"/>
              <a:gd name="T94" fmla="*/ 457 w 528"/>
              <a:gd name="T95" fmla="*/ 0 h 114"/>
              <a:gd name="T96" fmla="*/ 471 w 528"/>
              <a:gd name="T97" fmla="*/ 0 h 114"/>
              <a:gd name="T98" fmla="*/ 485 w 528"/>
              <a:gd name="T99" fmla="*/ 0 h 114"/>
              <a:gd name="T100" fmla="*/ 528 w 528"/>
              <a:gd name="T101" fmla="*/ 0 h 11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528" h="114">
                <a:moveTo>
                  <a:pt x="528" y="0"/>
                </a:moveTo>
                <a:lnTo>
                  <a:pt x="528" y="0"/>
                </a:lnTo>
                <a:lnTo>
                  <a:pt x="528" y="0"/>
                </a:lnTo>
                <a:lnTo>
                  <a:pt x="514" y="14"/>
                </a:lnTo>
                <a:lnTo>
                  <a:pt x="514" y="14"/>
                </a:lnTo>
                <a:lnTo>
                  <a:pt x="514" y="28"/>
                </a:lnTo>
                <a:lnTo>
                  <a:pt x="514" y="28"/>
                </a:lnTo>
                <a:lnTo>
                  <a:pt x="514" y="43"/>
                </a:lnTo>
                <a:lnTo>
                  <a:pt x="514" y="43"/>
                </a:lnTo>
                <a:lnTo>
                  <a:pt x="528" y="57"/>
                </a:lnTo>
                <a:lnTo>
                  <a:pt x="528" y="71"/>
                </a:lnTo>
                <a:lnTo>
                  <a:pt x="528" y="85"/>
                </a:lnTo>
                <a:lnTo>
                  <a:pt x="528" y="85"/>
                </a:lnTo>
                <a:lnTo>
                  <a:pt x="528" y="100"/>
                </a:lnTo>
                <a:lnTo>
                  <a:pt x="528" y="100"/>
                </a:lnTo>
                <a:lnTo>
                  <a:pt x="528" y="100"/>
                </a:lnTo>
                <a:lnTo>
                  <a:pt x="528" y="114"/>
                </a:lnTo>
                <a:lnTo>
                  <a:pt x="528" y="114"/>
                </a:lnTo>
                <a:lnTo>
                  <a:pt x="528" y="114"/>
                </a:lnTo>
                <a:lnTo>
                  <a:pt x="485" y="100"/>
                </a:lnTo>
                <a:lnTo>
                  <a:pt x="471" y="100"/>
                </a:lnTo>
                <a:lnTo>
                  <a:pt x="457" y="100"/>
                </a:lnTo>
                <a:lnTo>
                  <a:pt x="442" y="85"/>
                </a:lnTo>
                <a:lnTo>
                  <a:pt x="428" y="85"/>
                </a:lnTo>
                <a:lnTo>
                  <a:pt x="414" y="85"/>
                </a:lnTo>
                <a:lnTo>
                  <a:pt x="399" y="85"/>
                </a:lnTo>
                <a:lnTo>
                  <a:pt x="342" y="85"/>
                </a:lnTo>
                <a:lnTo>
                  <a:pt x="271" y="71"/>
                </a:lnTo>
                <a:lnTo>
                  <a:pt x="200" y="71"/>
                </a:lnTo>
                <a:lnTo>
                  <a:pt x="128" y="57"/>
                </a:lnTo>
                <a:lnTo>
                  <a:pt x="71" y="57"/>
                </a:lnTo>
                <a:lnTo>
                  <a:pt x="42" y="57"/>
                </a:lnTo>
                <a:lnTo>
                  <a:pt x="14" y="57"/>
                </a:lnTo>
                <a:lnTo>
                  <a:pt x="0" y="43"/>
                </a:lnTo>
                <a:lnTo>
                  <a:pt x="0" y="43"/>
                </a:lnTo>
                <a:lnTo>
                  <a:pt x="0" y="43"/>
                </a:lnTo>
                <a:lnTo>
                  <a:pt x="28" y="43"/>
                </a:lnTo>
                <a:lnTo>
                  <a:pt x="71" y="43"/>
                </a:lnTo>
                <a:lnTo>
                  <a:pt x="200" y="28"/>
                </a:lnTo>
                <a:lnTo>
                  <a:pt x="328" y="14"/>
                </a:lnTo>
                <a:lnTo>
                  <a:pt x="385" y="14"/>
                </a:lnTo>
                <a:lnTo>
                  <a:pt x="399" y="14"/>
                </a:lnTo>
                <a:lnTo>
                  <a:pt x="414" y="14"/>
                </a:lnTo>
                <a:lnTo>
                  <a:pt x="442" y="0"/>
                </a:lnTo>
                <a:lnTo>
                  <a:pt x="442" y="0"/>
                </a:lnTo>
                <a:lnTo>
                  <a:pt x="457" y="0"/>
                </a:lnTo>
                <a:lnTo>
                  <a:pt x="457" y="0"/>
                </a:lnTo>
                <a:lnTo>
                  <a:pt x="457" y="0"/>
                </a:lnTo>
                <a:lnTo>
                  <a:pt x="471" y="0"/>
                </a:lnTo>
                <a:lnTo>
                  <a:pt x="485" y="0"/>
                </a:lnTo>
                <a:lnTo>
                  <a:pt x="528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2" name="Freeform 2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>
            <a:spLocks noChangeAspect="1"/>
          </xdr:cNvSpPr>
        </xdr:nvSpPr>
        <xdr:spPr bwMode="auto">
          <a:xfrm>
            <a:off x="4471" y="3616"/>
            <a:ext cx="486" cy="57"/>
          </a:xfrm>
          <a:custGeom>
            <a:avLst/>
            <a:gdLst>
              <a:gd name="T0" fmla="*/ 486 w 486"/>
              <a:gd name="T1" fmla="*/ 57 h 57"/>
              <a:gd name="T2" fmla="*/ 486 w 486"/>
              <a:gd name="T3" fmla="*/ 57 h 57"/>
              <a:gd name="T4" fmla="*/ 0 w 486"/>
              <a:gd name="T5" fmla="*/ 43 h 57"/>
              <a:gd name="T6" fmla="*/ 15 w 486"/>
              <a:gd name="T7" fmla="*/ 43 h 57"/>
              <a:gd name="T8" fmla="*/ 29 w 486"/>
              <a:gd name="T9" fmla="*/ 43 h 57"/>
              <a:gd name="T10" fmla="*/ 43 w 486"/>
              <a:gd name="T11" fmla="*/ 29 h 57"/>
              <a:gd name="T12" fmla="*/ 58 w 486"/>
              <a:gd name="T13" fmla="*/ 29 h 57"/>
              <a:gd name="T14" fmla="*/ 72 w 486"/>
              <a:gd name="T15" fmla="*/ 29 h 57"/>
              <a:gd name="T16" fmla="*/ 86 w 486"/>
              <a:gd name="T17" fmla="*/ 14 h 57"/>
              <a:gd name="T18" fmla="*/ 100 w 486"/>
              <a:gd name="T19" fmla="*/ 14 h 57"/>
              <a:gd name="T20" fmla="*/ 115 w 486"/>
              <a:gd name="T21" fmla="*/ 14 h 57"/>
              <a:gd name="T22" fmla="*/ 143 w 486"/>
              <a:gd name="T23" fmla="*/ 0 h 57"/>
              <a:gd name="T24" fmla="*/ 158 w 486"/>
              <a:gd name="T25" fmla="*/ 0 h 57"/>
              <a:gd name="T26" fmla="*/ 172 w 486"/>
              <a:gd name="T27" fmla="*/ 0 h 57"/>
              <a:gd name="T28" fmla="*/ 186 w 486"/>
              <a:gd name="T29" fmla="*/ 0 h 57"/>
              <a:gd name="T30" fmla="*/ 200 w 486"/>
              <a:gd name="T31" fmla="*/ 0 h 57"/>
              <a:gd name="T32" fmla="*/ 215 w 486"/>
              <a:gd name="T33" fmla="*/ 0 h 57"/>
              <a:gd name="T34" fmla="*/ 229 w 486"/>
              <a:gd name="T35" fmla="*/ 0 h 57"/>
              <a:gd name="T36" fmla="*/ 258 w 486"/>
              <a:gd name="T37" fmla="*/ 0 h 57"/>
              <a:gd name="T38" fmla="*/ 272 w 486"/>
              <a:gd name="T39" fmla="*/ 0 h 57"/>
              <a:gd name="T40" fmla="*/ 286 w 486"/>
              <a:gd name="T41" fmla="*/ 0 h 57"/>
              <a:gd name="T42" fmla="*/ 300 w 486"/>
              <a:gd name="T43" fmla="*/ 0 h 57"/>
              <a:gd name="T44" fmla="*/ 315 w 486"/>
              <a:gd name="T45" fmla="*/ 0 h 57"/>
              <a:gd name="T46" fmla="*/ 343 w 486"/>
              <a:gd name="T47" fmla="*/ 0 h 57"/>
              <a:gd name="T48" fmla="*/ 357 w 486"/>
              <a:gd name="T49" fmla="*/ 14 h 57"/>
              <a:gd name="T50" fmla="*/ 372 w 486"/>
              <a:gd name="T51" fmla="*/ 14 h 57"/>
              <a:gd name="T52" fmla="*/ 386 w 486"/>
              <a:gd name="T53" fmla="*/ 14 h 57"/>
              <a:gd name="T54" fmla="*/ 400 w 486"/>
              <a:gd name="T55" fmla="*/ 14 h 57"/>
              <a:gd name="T56" fmla="*/ 415 w 486"/>
              <a:gd name="T57" fmla="*/ 29 h 57"/>
              <a:gd name="T58" fmla="*/ 429 w 486"/>
              <a:gd name="T59" fmla="*/ 29 h 57"/>
              <a:gd name="T60" fmla="*/ 443 w 486"/>
              <a:gd name="T61" fmla="*/ 43 h 57"/>
              <a:gd name="T62" fmla="*/ 457 w 486"/>
              <a:gd name="T63" fmla="*/ 43 h 57"/>
              <a:gd name="T64" fmla="*/ 472 w 486"/>
              <a:gd name="T65" fmla="*/ 43 h 57"/>
              <a:gd name="T66" fmla="*/ 486 w 486"/>
              <a:gd name="T67" fmla="*/ 57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</a:cxnLst>
            <a:rect l="0" t="0" r="r" b="b"/>
            <a:pathLst>
              <a:path w="486" h="57">
                <a:moveTo>
                  <a:pt x="486" y="57"/>
                </a:moveTo>
                <a:lnTo>
                  <a:pt x="486" y="57"/>
                </a:lnTo>
                <a:lnTo>
                  <a:pt x="0" y="43"/>
                </a:lnTo>
                <a:lnTo>
                  <a:pt x="15" y="43"/>
                </a:lnTo>
                <a:lnTo>
                  <a:pt x="29" y="43"/>
                </a:lnTo>
                <a:lnTo>
                  <a:pt x="43" y="29"/>
                </a:lnTo>
                <a:lnTo>
                  <a:pt x="58" y="29"/>
                </a:lnTo>
                <a:lnTo>
                  <a:pt x="72" y="29"/>
                </a:lnTo>
                <a:lnTo>
                  <a:pt x="86" y="14"/>
                </a:lnTo>
                <a:lnTo>
                  <a:pt x="100" y="14"/>
                </a:lnTo>
                <a:lnTo>
                  <a:pt x="115" y="14"/>
                </a:lnTo>
                <a:lnTo>
                  <a:pt x="143" y="0"/>
                </a:lnTo>
                <a:lnTo>
                  <a:pt x="158" y="0"/>
                </a:lnTo>
                <a:lnTo>
                  <a:pt x="172" y="0"/>
                </a:lnTo>
                <a:lnTo>
                  <a:pt x="186" y="0"/>
                </a:lnTo>
                <a:lnTo>
                  <a:pt x="200" y="0"/>
                </a:lnTo>
                <a:lnTo>
                  <a:pt x="215" y="0"/>
                </a:lnTo>
                <a:lnTo>
                  <a:pt x="229" y="0"/>
                </a:lnTo>
                <a:lnTo>
                  <a:pt x="258" y="0"/>
                </a:lnTo>
                <a:lnTo>
                  <a:pt x="272" y="0"/>
                </a:lnTo>
                <a:lnTo>
                  <a:pt x="286" y="0"/>
                </a:lnTo>
                <a:lnTo>
                  <a:pt x="300" y="0"/>
                </a:lnTo>
                <a:lnTo>
                  <a:pt x="315" y="0"/>
                </a:lnTo>
                <a:lnTo>
                  <a:pt x="343" y="0"/>
                </a:lnTo>
                <a:lnTo>
                  <a:pt x="357" y="14"/>
                </a:lnTo>
                <a:lnTo>
                  <a:pt x="372" y="14"/>
                </a:lnTo>
                <a:lnTo>
                  <a:pt x="386" y="14"/>
                </a:lnTo>
                <a:lnTo>
                  <a:pt x="400" y="14"/>
                </a:lnTo>
                <a:lnTo>
                  <a:pt x="415" y="29"/>
                </a:lnTo>
                <a:lnTo>
                  <a:pt x="429" y="29"/>
                </a:lnTo>
                <a:lnTo>
                  <a:pt x="443" y="43"/>
                </a:lnTo>
                <a:lnTo>
                  <a:pt x="457" y="43"/>
                </a:lnTo>
                <a:lnTo>
                  <a:pt x="472" y="43"/>
                </a:lnTo>
                <a:lnTo>
                  <a:pt x="486" y="5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3" name="Freeform 2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 noChangeAspect="1"/>
          </xdr:cNvSpPr>
        </xdr:nvSpPr>
        <xdr:spPr bwMode="auto">
          <a:xfrm>
            <a:off x="4114" y="4045"/>
            <a:ext cx="243" cy="42"/>
          </a:xfrm>
          <a:custGeom>
            <a:avLst/>
            <a:gdLst>
              <a:gd name="T0" fmla="*/ 15 w 243"/>
              <a:gd name="T1" fmla="*/ 0 h 42"/>
              <a:gd name="T2" fmla="*/ 15 w 243"/>
              <a:gd name="T3" fmla="*/ 0 h 42"/>
              <a:gd name="T4" fmla="*/ 143 w 243"/>
              <a:gd name="T5" fmla="*/ 14 h 42"/>
              <a:gd name="T6" fmla="*/ 215 w 243"/>
              <a:gd name="T7" fmla="*/ 14 h 42"/>
              <a:gd name="T8" fmla="*/ 229 w 243"/>
              <a:gd name="T9" fmla="*/ 14 h 42"/>
              <a:gd name="T10" fmla="*/ 243 w 243"/>
              <a:gd name="T11" fmla="*/ 28 h 42"/>
              <a:gd name="T12" fmla="*/ 243 w 243"/>
              <a:gd name="T13" fmla="*/ 28 h 42"/>
              <a:gd name="T14" fmla="*/ 215 w 243"/>
              <a:gd name="T15" fmla="*/ 28 h 42"/>
              <a:gd name="T16" fmla="*/ 186 w 243"/>
              <a:gd name="T17" fmla="*/ 28 h 42"/>
              <a:gd name="T18" fmla="*/ 143 w 243"/>
              <a:gd name="T19" fmla="*/ 28 h 42"/>
              <a:gd name="T20" fmla="*/ 58 w 243"/>
              <a:gd name="T21" fmla="*/ 42 h 42"/>
              <a:gd name="T22" fmla="*/ 0 w 243"/>
              <a:gd name="T23" fmla="*/ 42 h 42"/>
              <a:gd name="T24" fmla="*/ 0 w 243"/>
              <a:gd name="T25" fmla="*/ 28 h 42"/>
              <a:gd name="T26" fmla="*/ 15 w 243"/>
              <a:gd name="T27" fmla="*/ 0 h 4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</a:cxnLst>
            <a:rect l="0" t="0" r="r" b="b"/>
            <a:pathLst>
              <a:path w="243" h="42">
                <a:moveTo>
                  <a:pt x="15" y="0"/>
                </a:moveTo>
                <a:lnTo>
                  <a:pt x="15" y="0"/>
                </a:lnTo>
                <a:lnTo>
                  <a:pt x="143" y="14"/>
                </a:lnTo>
                <a:lnTo>
                  <a:pt x="215" y="14"/>
                </a:lnTo>
                <a:lnTo>
                  <a:pt x="229" y="14"/>
                </a:lnTo>
                <a:lnTo>
                  <a:pt x="243" y="28"/>
                </a:lnTo>
                <a:lnTo>
                  <a:pt x="243" y="28"/>
                </a:lnTo>
                <a:lnTo>
                  <a:pt x="215" y="28"/>
                </a:lnTo>
                <a:lnTo>
                  <a:pt x="186" y="28"/>
                </a:lnTo>
                <a:lnTo>
                  <a:pt x="143" y="28"/>
                </a:lnTo>
                <a:lnTo>
                  <a:pt x="58" y="42"/>
                </a:lnTo>
                <a:lnTo>
                  <a:pt x="0" y="42"/>
                </a:lnTo>
                <a:lnTo>
                  <a:pt x="0" y="28"/>
                </a:lnTo>
                <a:lnTo>
                  <a:pt x="15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4" name="Freeform 2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>
            <a:spLocks noChangeAspect="1"/>
          </xdr:cNvSpPr>
        </xdr:nvSpPr>
        <xdr:spPr bwMode="auto">
          <a:xfrm>
            <a:off x="4100" y="4173"/>
            <a:ext cx="314" cy="57"/>
          </a:xfrm>
          <a:custGeom>
            <a:avLst/>
            <a:gdLst>
              <a:gd name="T0" fmla="*/ 0 w 314"/>
              <a:gd name="T1" fmla="*/ 0 h 57"/>
              <a:gd name="T2" fmla="*/ 0 w 314"/>
              <a:gd name="T3" fmla="*/ 0 h 57"/>
              <a:gd name="T4" fmla="*/ 86 w 314"/>
              <a:gd name="T5" fmla="*/ 14 h 57"/>
              <a:gd name="T6" fmla="*/ 186 w 314"/>
              <a:gd name="T7" fmla="*/ 14 h 57"/>
              <a:gd name="T8" fmla="*/ 229 w 314"/>
              <a:gd name="T9" fmla="*/ 29 h 57"/>
              <a:gd name="T10" fmla="*/ 271 w 314"/>
              <a:gd name="T11" fmla="*/ 29 h 57"/>
              <a:gd name="T12" fmla="*/ 300 w 314"/>
              <a:gd name="T13" fmla="*/ 29 h 57"/>
              <a:gd name="T14" fmla="*/ 314 w 314"/>
              <a:gd name="T15" fmla="*/ 29 h 57"/>
              <a:gd name="T16" fmla="*/ 314 w 314"/>
              <a:gd name="T17" fmla="*/ 29 h 57"/>
              <a:gd name="T18" fmla="*/ 300 w 314"/>
              <a:gd name="T19" fmla="*/ 29 h 57"/>
              <a:gd name="T20" fmla="*/ 271 w 314"/>
              <a:gd name="T21" fmla="*/ 43 h 57"/>
              <a:gd name="T22" fmla="*/ 186 w 314"/>
              <a:gd name="T23" fmla="*/ 43 h 57"/>
              <a:gd name="T24" fmla="*/ 0 w 314"/>
              <a:gd name="T25" fmla="*/ 57 h 57"/>
              <a:gd name="T26" fmla="*/ 0 w 314"/>
              <a:gd name="T27" fmla="*/ 29 h 57"/>
              <a:gd name="T28" fmla="*/ 0 w 314"/>
              <a:gd name="T29" fmla="*/ 14 h 57"/>
              <a:gd name="T30" fmla="*/ 0 w 314"/>
              <a:gd name="T31" fmla="*/ 0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</a:cxnLst>
            <a:rect l="0" t="0" r="r" b="b"/>
            <a:pathLst>
              <a:path w="314" h="57">
                <a:moveTo>
                  <a:pt x="0" y="0"/>
                </a:moveTo>
                <a:lnTo>
                  <a:pt x="0" y="0"/>
                </a:lnTo>
                <a:lnTo>
                  <a:pt x="86" y="14"/>
                </a:lnTo>
                <a:lnTo>
                  <a:pt x="186" y="14"/>
                </a:lnTo>
                <a:lnTo>
                  <a:pt x="229" y="29"/>
                </a:lnTo>
                <a:lnTo>
                  <a:pt x="271" y="29"/>
                </a:lnTo>
                <a:lnTo>
                  <a:pt x="300" y="29"/>
                </a:lnTo>
                <a:lnTo>
                  <a:pt x="314" y="29"/>
                </a:lnTo>
                <a:lnTo>
                  <a:pt x="314" y="29"/>
                </a:lnTo>
                <a:lnTo>
                  <a:pt x="300" y="29"/>
                </a:lnTo>
                <a:lnTo>
                  <a:pt x="271" y="43"/>
                </a:lnTo>
                <a:lnTo>
                  <a:pt x="186" y="43"/>
                </a:lnTo>
                <a:lnTo>
                  <a:pt x="0" y="57"/>
                </a:lnTo>
                <a:lnTo>
                  <a:pt x="0" y="29"/>
                </a:lnTo>
                <a:lnTo>
                  <a:pt x="0" y="14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" name="Freeform 2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>
            <a:spLocks noChangeAspect="1"/>
          </xdr:cNvSpPr>
        </xdr:nvSpPr>
        <xdr:spPr bwMode="auto">
          <a:xfrm>
            <a:off x="4114" y="4287"/>
            <a:ext cx="1200" cy="543"/>
          </a:xfrm>
          <a:custGeom>
            <a:avLst/>
            <a:gdLst>
              <a:gd name="T0" fmla="*/ 1071 w 1200"/>
              <a:gd name="T1" fmla="*/ 300 h 543"/>
              <a:gd name="T2" fmla="*/ 1029 w 1200"/>
              <a:gd name="T3" fmla="*/ 343 h 543"/>
              <a:gd name="T4" fmla="*/ 972 w 1200"/>
              <a:gd name="T5" fmla="*/ 386 h 543"/>
              <a:gd name="T6" fmla="*/ 929 w 1200"/>
              <a:gd name="T7" fmla="*/ 400 h 543"/>
              <a:gd name="T8" fmla="*/ 914 w 1200"/>
              <a:gd name="T9" fmla="*/ 443 h 543"/>
              <a:gd name="T10" fmla="*/ 814 w 1200"/>
              <a:gd name="T11" fmla="*/ 500 h 543"/>
              <a:gd name="T12" fmla="*/ 729 w 1200"/>
              <a:gd name="T13" fmla="*/ 514 h 543"/>
              <a:gd name="T14" fmla="*/ 643 w 1200"/>
              <a:gd name="T15" fmla="*/ 529 h 543"/>
              <a:gd name="T16" fmla="*/ 586 w 1200"/>
              <a:gd name="T17" fmla="*/ 543 h 543"/>
              <a:gd name="T18" fmla="*/ 500 w 1200"/>
              <a:gd name="T19" fmla="*/ 514 h 543"/>
              <a:gd name="T20" fmla="*/ 400 w 1200"/>
              <a:gd name="T21" fmla="*/ 500 h 543"/>
              <a:gd name="T22" fmla="*/ 329 w 1200"/>
              <a:gd name="T23" fmla="*/ 472 h 543"/>
              <a:gd name="T24" fmla="*/ 272 w 1200"/>
              <a:gd name="T25" fmla="*/ 443 h 543"/>
              <a:gd name="T26" fmla="*/ 343 w 1200"/>
              <a:gd name="T27" fmla="*/ 429 h 543"/>
              <a:gd name="T28" fmla="*/ 672 w 1200"/>
              <a:gd name="T29" fmla="*/ 429 h 543"/>
              <a:gd name="T30" fmla="*/ 829 w 1200"/>
              <a:gd name="T31" fmla="*/ 414 h 543"/>
              <a:gd name="T32" fmla="*/ 843 w 1200"/>
              <a:gd name="T33" fmla="*/ 400 h 543"/>
              <a:gd name="T34" fmla="*/ 829 w 1200"/>
              <a:gd name="T35" fmla="*/ 386 h 543"/>
              <a:gd name="T36" fmla="*/ 672 w 1200"/>
              <a:gd name="T37" fmla="*/ 386 h 543"/>
              <a:gd name="T38" fmla="*/ 443 w 1200"/>
              <a:gd name="T39" fmla="*/ 372 h 543"/>
              <a:gd name="T40" fmla="*/ 200 w 1200"/>
              <a:gd name="T41" fmla="*/ 372 h 543"/>
              <a:gd name="T42" fmla="*/ 158 w 1200"/>
              <a:gd name="T43" fmla="*/ 357 h 543"/>
              <a:gd name="T44" fmla="*/ 129 w 1200"/>
              <a:gd name="T45" fmla="*/ 315 h 543"/>
              <a:gd name="T46" fmla="*/ 129 w 1200"/>
              <a:gd name="T47" fmla="*/ 300 h 543"/>
              <a:gd name="T48" fmla="*/ 486 w 1200"/>
              <a:gd name="T49" fmla="*/ 315 h 543"/>
              <a:gd name="T50" fmla="*/ 872 w 1200"/>
              <a:gd name="T51" fmla="*/ 286 h 543"/>
              <a:gd name="T52" fmla="*/ 1000 w 1200"/>
              <a:gd name="T53" fmla="*/ 272 h 543"/>
              <a:gd name="T54" fmla="*/ 986 w 1200"/>
              <a:gd name="T55" fmla="*/ 257 h 543"/>
              <a:gd name="T56" fmla="*/ 786 w 1200"/>
              <a:gd name="T57" fmla="*/ 229 h 543"/>
              <a:gd name="T58" fmla="*/ 486 w 1200"/>
              <a:gd name="T59" fmla="*/ 229 h 543"/>
              <a:gd name="T60" fmla="*/ 100 w 1200"/>
              <a:gd name="T61" fmla="*/ 243 h 543"/>
              <a:gd name="T62" fmla="*/ 72 w 1200"/>
              <a:gd name="T63" fmla="*/ 215 h 543"/>
              <a:gd name="T64" fmla="*/ 43 w 1200"/>
              <a:gd name="T65" fmla="*/ 172 h 543"/>
              <a:gd name="T66" fmla="*/ 58 w 1200"/>
              <a:gd name="T67" fmla="*/ 172 h 543"/>
              <a:gd name="T68" fmla="*/ 486 w 1200"/>
              <a:gd name="T69" fmla="*/ 186 h 543"/>
              <a:gd name="T70" fmla="*/ 829 w 1200"/>
              <a:gd name="T71" fmla="*/ 172 h 543"/>
              <a:gd name="T72" fmla="*/ 1071 w 1200"/>
              <a:gd name="T73" fmla="*/ 143 h 543"/>
              <a:gd name="T74" fmla="*/ 1114 w 1200"/>
              <a:gd name="T75" fmla="*/ 129 h 543"/>
              <a:gd name="T76" fmla="*/ 1057 w 1200"/>
              <a:gd name="T77" fmla="*/ 100 h 543"/>
              <a:gd name="T78" fmla="*/ 714 w 1200"/>
              <a:gd name="T79" fmla="*/ 72 h 543"/>
              <a:gd name="T80" fmla="*/ 386 w 1200"/>
              <a:gd name="T81" fmla="*/ 72 h 543"/>
              <a:gd name="T82" fmla="*/ 43 w 1200"/>
              <a:gd name="T83" fmla="*/ 100 h 543"/>
              <a:gd name="T84" fmla="*/ 0 w 1200"/>
              <a:gd name="T85" fmla="*/ 86 h 543"/>
              <a:gd name="T86" fmla="*/ 58 w 1200"/>
              <a:gd name="T87" fmla="*/ 29 h 543"/>
              <a:gd name="T88" fmla="*/ 386 w 1200"/>
              <a:gd name="T89" fmla="*/ 43 h 543"/>
              <a:gd name="T90" fmla="*/ 643 w 1200"/>
              <a:gd name="T91" fmla="*/ 57 h 543"/>
              <a:gd name="T92" fmla="*/ 1086 w 1200"/>
              <a:gd name="T93" fmla="*/ 15 h 543"/>
              <a:gd name="T94" fmla="*/ 1143 w 1200"/>
              <a:gd name="T95" fmla="*/ 0 h 543"/>
              <a:gd name="T96" fmla="*/ 1186 w 1200"/>
              <a:gd name="T97" fmla="*/ 0 h 543"/>
              <a:gd name="T98" fmla="*/ 1186 w 1200"/>
              <a:gd name="T99" fmla="*/ 57 h 543"/>
              <a:gd name="T100" fmla="*/ 1171 w 1200"/>
              <a:gd name="T101" fmla="*/ 100 h 543"/>
              <a:gd name="T102" fmla="*/ 1143 w 1200"/>
              <a:gd name="T103" fmla="*/ 115 h 543"/>
              <a:gd name="T104" fmla="*/ 1129 w 1200"/>
              <a:gd name="T105" fmla="*/ 129 h 543"/>
              <a:gd name="T106" fmla="*/ 1143 w 1200"/>
              <a:gd name="T107" fmla="*/ 172 h 543"/>
              <a:gd name="T108" fmla="*/ 1143 w 1200"/>
              <a:gd name="T109" fmla="*/ 200 h 543"/>
              <a:gd name="T110" fmla="*/ 1114 w 1200"/>
              <a:gd name="T111" fmla="*/ 229 h 543"/>
              <a:gd name="T112" fmla="*/ 1071 w 1200"/>
              <a:gd name="T113" fmla="*/ 257 h 543"/>
              <a:gd name="T114" fmla="*/ 1057 w 1200"/>
              <a:gd name="T115" fmla="*/ 286 h 54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</a:cxnLst>
            <a:rect l="0" t="0" r="r" b="b"/>
            <a:pathLst>
              <a:path w="1200" h="543">
                <a:moveTo>
                  <a:pt x="1057" y="286"/>
                </a:moveTo>
                <a:lnTo>
                  <a:pt x="1057" y="286"/>
                </a:lnTo>
                <a:lnTo>
                  <a:pt x="1057" y="286"/>
                </a:lnTo>
                <a:lnTo>
                  <a:pt x="1057" y="286"/>
                </a:lnTo>
                <a:lnTo>
                  <a:pt x="1057" y="300"/>
                </a:lnTo>
                <a:lnTo>
                  <a:pt x="1057" y="300"/>
                </a:lnTo>
                <a:lnTo>
                  <a:pt x="1071" y="300"/>
                </a:lnTo>
                <a:lnTo>
                  <a:pt x="1071" y="300"/>
                </a:lnTo>
                <a:lnTo>
                  <a:pt x="1071" y="315"/>
                </a:lnTo>
                <a:lnTo>
                  <a:pt x="1071" y="315"/>
                </a:lnTo>
                <a:lnTo>
                  <a:pt x="1057" y="315"/>
                </a:lnTo>
                <a:lnTo>
                  <a:pt x="1057" y="329"/>
                </a:lnTo>
                <a:lnTo>
                  <a:pt x="1043" y="343"/>
                </a:lnTo>
                <a:lnTo>
                  <a:pt x="1029" y="343"/>
                </a:lnTo>
                <a:lnTo>
                  <a:pt x="1029" y="357"/>
                </a:lnTo>
                <a:lnTo>
                  <a:pt x="1014" y="357"/>
                </a:lnTo>
                <a:lnTo>
                  <a:pt x="1014" y="357"/>
                </a:lnTo>
                <a:lnTo>
                  <a:pt x="1000" y="372"/>
                </a:lnTo>
                <a:lnTo>
                  <a:pt x="1000" y="372"/>
                </a:lnTo>
                <a:lnTo>
                  <a:pt x="1000" y="372"/>
                </a:lnTo>
                <a:lnTo>
                  <a:pt x="972" y="386"/>
                </a:lnTo>
                <a:lnTo>
                  <a:pt x="957" y="386"/>
                </a:lnTo>
                <a:lnTo>
                  <a:pt x="957" y="400"/>
                </a:lnTo>
                <a:lnTo>
                  <a:pt x="943" y="400"/>
                </a:lnTo>
                <a:lnTo>
                  <a:pt x="943" y="400"/>
                </a:lnTo>
                <a:lnTo>
                  <a:pt x="929" y="400"/>
                </a:lnTo>
                <a:lnTo>
                  <a:pt x="929" y="400"/>
                </a:lnTo>
                <a:lnTo>
                  <a:pt x="929" y="400"/>
                </a:lnTo>
                <a:lnTo>
                  <a:pt x="914" y="400"/>
                </a:lnTo>
                <a:lnTo>
                  <a:pt x="914" y="414"/>
                </a:lnTo>
                <a:lnTo>
                  <a:pt x="914" y="414"/>
                </a:lnTo>
                <a:lnTo>
                  <a:pt x="914" y="414"/>
                </a:lnTo>
                <a:lnTo>
                  <a:pt x="914" y="414"/>
                </a:lnTo>
                <a:lnTo>
                  <a:pt x="914" y="429"/>
                </a:lnTo>
                <a:lnTo>
                  <a:pt x="914" y="443"/>
                </a:lnTo>
                <a:lnTo>
                  <a:pt x="900" y="457"/>
                </a:lnTo>
                <a:lnTo>
                  <a:pt x="886" y="472"/>
                </a:lnTo>
                <a:lnTo>
                  <a:pt x="872" y="472"/>
                </a:lnTo>
                <a:lnTo>
                  <a:pt x="857" y="486"/>
                </a:lnTo>
                <a:lnTo>
                  <a:pt x="843" y="486"/>
                </a:lnTo>
                <a:lnTo>
                  <a:pt x="829" y="500"/>
                </a:lnTo>
                <a:lnTo>
                  <a:pt x="814" y="500"/>
                </a:lnTo>
                <a:lnTo>
                  <a:pt x="800" y="500"/>
                </a:lnTo>
                <a:lnTo>
                  <a:pt x="786" y="514"/>
                </a:lnTo>
                <a:lnTo>
                  <a:pt x="772" y="514"/>
                </a:lnTo>
                <a:lnTo>
                  <a:pt x="772" y="514"/>
                </a:lnTo>
                <a:lnTo>
                  <a:pt x="757" y="514"/>
                </a:lnTo>
                <a:lnTo>
                  <a:pt x="743" y="514"/>
                </a:lnTo>
                <a:lnTo>
                  <a:pt x="729" y="514"/>
                </a:lnTo>
                <a:lnTo>
                  <a:pt x="714" y="514"/>
                </a:lnTo>
                <a:lnTo>
                  <a:pt x="700" y="514"/>
                </a:lnTo>
                <a:lnTo>
                  <a:pt x="700" y="514"/>
                </a:lnTo>
                <a:lnTo>
                  <a:pt x="686" y="514"/>
                </a:lnTo>
                <a:lnTo>
                  <a:pt x="686" y="514"/>
                </a:lnTo>
                <a:lnTo>
                  <a:pt x="657" y="529"/>
                </a:lnTo>
                <a:lnTo>
                  <a:pt x="643" y="529"/>
                </a:lnTo>
                <a:lnTo>
                  <a:pt x="643" y="529"/>
                </a:lnTo>
                <a:lnTo>
                  <a:pt x="629" y="529"/>
                </a:lnTo>
                <a:lnTo>
                  <a:pt x="615" y="543"/>
                </a:lnTo>
                <a:lnTo>
                  <a:pt x="615" y="543"/>
                </a:lnTo>
                <a:lnTo>
                  <a:pt x="600" y="543"/>
                </a:lnTo>
                <a:lnTo>
                  <a:pt x="586" y="543"/>
                </a:lnTo>
                <a:lnTo>
                  <a:pt x="586" y="543"/>
                </a:lnTo>
                <a:lnTo>
                  <a:pt x="572" y="543"/>
                </a:lnTo>
                <a:lnTo>
                  <a:pt x="557" y="529"/>
                </a:lnTo>
                <a:lnTo>
                  <a:pt x="543" y="529"/>
                </a:lnTo>
                <a:lnTo>
                  <a:pt x="543" y="529"/>
                </a:lnTo>
                <a:lnTo>
                  <a:pt x="529" y="529"/>
                </a:lnTo>
                <a:lnTo>
                  <a:pt x="515" y="529"/>
                </a:lnTo>
                <a:lnTo>
                  <a:pt x="500" y="514"/>
                </a:lnTo>
                <a:lnTo>
                  <a:pt x="486" y="514"/>
                </a:lnTo>
                <a:lnTo>
                  <a:pt x="472" y="514"/>
                </a:lnTo>
                <a:lnTo>
                  <a:pt x="443" y="514"/>
                </a:lnTo>
                <a:lnTo>
                  <a:pt x="429" y="500"/>
                </a:lnTo>
                <a:lnTo>
                  <a:pt x="415" y="500"/>
                </a:lnTo>
                <a:lnTo>
                  <a:pt x="415" y="500"/>
                </a:lnTo>
                <a:lnTo>
                  <a:pt x="400" y="500"/>
                </a:lnTo>
                <a:lnTo>
                  <a:pt x="386" y="500"/>
                </a:lnTo>
                <a:lnTo>
                  <a:pt x="372" y="500"/>
                </a:lnTo>
                <a:lnTo>
                  <a:pt x="372" y="500"/>
                </a:lnTo>
                <a:lnTo>
                  <a:pt x="357" y="500"/>
                </a:lnTo>
                <a:lnTo>
                  <a:pt x="357" y="486"/>
                </a:lnTo>
                <a:lnTo>
                  <a:pt x="343" y="486"/>
                </a:lnTo>
                <a:lnTo>
                  <a:pt x="329" y="472"/>
                </a:lnTo>
                <a:lnTo>
                  <a:pt x="315" y="472"/>
                </a:lnTo>
                <a:lnTo>
                  <a:pt x="300" y="457"/>
                </a:lnTo>
                <a:lnTo>
                  <a:pt x="300" y="457"/>
                </a:lnTo>
                <a:lnTo>
                  <a:pt x="286" y="457"/>
                </a:lnTo>
                <a:lnTo>
                  <a:pt x="286" y="443"/>
                </a:lnTo>
                <a:lnTo>
                  <a:pt x="272" y="443"/>
                </a:lnTo>
                <a:lnTo>
                  <a:pt x="272" y="443"/>
                </a:lnTo>
                <a:lnTo>
                  <a:pt x="286" y="443"/>
                </a:lnTo>
                <a:lnTo>
                  <a:pt x="286" y="429"/>
                </a:lnTo>
                <a:lnTo>
                  <a:pt x="286" y="429"/>
                </a:lnTo>
                <a:lnTo>
                  <a:pt x="286" y="429"/>
                </a:lnTo>
                <a:lnTo>
                  <a:pt x="300" y="429"/>
                </a:lnTo>
                <a:lnTo>
                  <a:pt x="300" y="429"/>
                </a:lnTo>
                <a:lnTo>
                  <a:pt x="343" y="429"/>
                </a:lnTo>
                <a:lnTo>
                  <a:pt x="386" y="429"/>
                </a:lnTo>
                <a:lnTo>
                  <a:pt x="443" y="429"/>
                </a:lnTo>
                <a:lnTo>
                  <a:pt x="486" y="429"/>
                </a:lnTo>
                <a:lnTo>
                  <a:pt x="543" y="429"/>
                </a:lnTo>
                <a:lnTo>
                  <a:pt x="586" y="429"/>
                </a:lnTo>
                <a:lnTo>
                  <a:pt x="629" y="429"/>
                </a:lnTo>
                <a:lnTo>
                  <a:pt x="672" y="429"/>
                </a:lnTo>
                <a:lnTo>
                  <a:pt x="743" y="429"/>
                </a:lnTo>
                <a:lnTo>
                  <a:pt x="786" y="429"/>
                </a:lnTo>
                <a:lnTo>
                  <a:pt x="800" y="429"/>
                </a:lnTo>
                <a:lnTo>
                  <a:pt x="814" y="414"/>
                </a:lnTo>
                <a:lnTo>
                  <a:pt x="814" y="414"/>
                </a:lnTo>
                <a:lnTo>
                  <a:pt x="814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43" y="400"/>
                </a:lnTo>
                <a:lnTo>
                  <a:pt x="843" y="400"/>
                </a:lnTo>
                <a:lnTo>
                  <a:pt x="843" y="400"/>
                </a:lnTo>
                <a:lnTo>
                  <a:pt x="829" y="400"/>
                </a:lnTo>
                <a:lnTo>
                  <a:pt x="829" y="400"/>
                </a:lnTo>
                <a:lnTo>
                  <a:pt x="829" y="400"/>
                </a:lnTo>
                <a:lnTo>
                  <a:pt x="829" y="400"/>
                </a:lnTo>
                <a:lnTo>
                  <a:pt x="829" y="386"/>
                </a:lnTo>
                <a:lnTo>
                  <a:pt x="814" y="386"/>
                </a:lnTo>
                <a:lnTo>
                  <a:pt x="814" y="386"/>
                </a:lnTo>
                <a:lnTo>
                  <a:pt x="800" y="386"/>
                </a:lnTo>
                <a:lnTo>
                  <a:pt x="786" y="386"/>
                </a:lnTo>
                <a:lnTo>
                  <a:pt x="786" y="386"/>
                </a:lnTo>
                <a:lnTo>
                  <a:pt x="714" y="386"/>
                </a:lnTo>
                <a:lnTo>
                  <a:pt x="672" y="386"/>
                </a:lnTo>
                <a:lnTo>
                  <a:pt x="643" y="386"/>
                </a:lnTo>
                <a:lnTo>
                  <a:pt x="600" y="386"/>
                </a:lnTo>
                <a:lnTo>
                  <a:pt x="557" y="372"/>
                </a:lnTo>
                <a:lnTo>
                  <a:pt x="543" y="372"/>
                </a:lnTo>
                <a:lnTo>
                  <a:pt x="529" y="372"/>
                </a:lnTo>
                <a:lnTo>
                  <a:pt x="486" y="372"/>
                </a:lnTo>
                <a:lnTo>
                  <a:pt x="443" y="372"/>
                </a:lnTo>
                <a:lnTo>
                  <a:pt x="400" y="372"/>
                </a:lnTo>
                <a:lnTo>
                  <a:pt x="329" y="386"/>
                </a:lnTo>
                <a:lnTo>
                  <a:pt x="229" y="386"/>
                </a:lnTo>
                <a:lnTo>
                  <a:pt x="229" y="386"/>
                </a:lnTo>
                <a:lnTo>
                  <a:pt x="215" y="386"/>
                </a:lnTo>
                <a:lnTo>
                  <a:pt x="215" y="386"/>
                </a:lnTo>
                <a:lnTo>
                  <a:pt x="200" y="372"/>
                </a:lnTo>
                <a:lnTo>
                  <a:pt x="186" y="372"/>
                </a:lnTo>
                <a:lnTo>
                  <a:pt x="172" y="372"/>
                </a:lnTo>
                <a:lnTo>
                  <a:pt x="172" y="372"/>
                </a:lnTo>
                <a:lnTo>
                  <a:pt x="158" y="357"/>
                </a:lnTo>
                <a:lnTo>
                  <a:pt x="158" y="357"/>
                </a:lnTo>
                <a:lnTo>
                  <a:pt x="158" y="357"/>
                </a:lnTo>
                <a:lnTo>
                  <a:pt x="158" y="357"/>
                </a:lnTo>
                <a:lnTo>
                  <a:pt x="158" y="343"/>
                </a:lnTo>
                <a:lnTo>
                  <a:pt x="143" y="343"/>
                </a:lnTo>
                <a:lnTo>
                  <a:pt x="143" y="343"/>
                </a:lnTo>
                <a:lnTo>
                  <a:pt x="143" y="329"/>
                </a:lnTo>
                <a:lnTo>
                  <a:pt x="129" y="329"/>
                </a:lnTo>
                <a:lnTo>
                  <a:pt x="129" y="329"/>
                </a:lnTo>
                <a:lnTo>
                  <a:pt x="129" y="315"/>
                </a:lnTo>
                <a:lnTo>
                  <a:pt x="129" y="315"/>
                </a:lnTo>
                <a:lnTo>
                  <a:pt x="129" y="315"/>
                </a:lnTo>
                <a:lnTo>
                  <a:pt x="115" y="315"/>
                </a:lnTo>
                <a:lnTo>
                  <a:pt x="129" y="315"/>
                </a:lnTo>
                <a:lnTo>
                  <a:pt x="129" y="300"/>
                </a:lnTo>
                <a:lnTo>
                  <a:pt x="129" y="300"/>
                </a:lnTo>
                <a:lnTo>
                  <a:pt x="129" y="300"/>
                </a:lnTo>
                <a:lnTo>
                  <a:pt x="143" y="300"/>
                </a:lnTo>
                <a:lnTo>
                  <a:pt x="172" y="300"/>
                </a:lnTo>
                <a:lnTo>
                  <a:pt x="257" y="300"/>
                </a:lnTo>
                <a:lnTo>
                  <a:pt x="315" y="315"/>
                </a:lnTo>
                <a:lnTo>
                  <a:pt x="372" y="315"/>
                </a:lnTo>
                <a:lnTo>
                  <a:pt x="429" y="315"/>
                </a:lnTo>
                <a:lnTo>
                  <a:pt x="486" y="315"/>
                </a:lnTo>
                <a:lnTo>
                  <a:pt x="515" y="315"/>
                </a:lnTo>
                <a:lnTo>
                  <a:pt x="557" y="315"/>
                </a:lnTo>
                <a:lnTo>
                  <a:pt x="600" y="315"/>
                </a:lnTo>
                <a:lnTo>
                  <a:pt x="643" y="300"/>
                </a:lnTo>
                <a:lnTo>
                  <a:pt x="729" y="300"/>
                </a:lnTo>
                <a:lnTo>
                  <a:pt x="800" y="300"/>
                </a:lnTo>
                <a:lnTo>
                  <a:pt x="872" y="286"/>
                </a:lnTo>
                <a:lnTo>
                  <a:pt x="914" y="286"/>
                </a:lnTo>
                <a:lnTo>
                  <a:pt x="972" y="286"/>
                </a:lnTo>
                <a:lnTo>
                  <a:pt x="972" y="286"/>
                </a:lnTo>
                <a:lnTo>
                  <a:pt x="986" y="286"/>
                </a:lnTo>
                <a:lnTo>
                  <a:pt x="986" y="286"/>
                </a:lnTo>
                <a:lnTo>
                  <a:pt x="1000" y="286"/>
                </a:lnTo>
                <a:lnTo>
                  <a:pt x="1000" y="272"/>
                </a:lnTo>
                <a:lnTo>
                  <a:pt x="1014" y="272"/>
                </a:lnTo>
                <a:lnTo>
                  <a:pt x="1014" y="272"/>
                </a:lnTo>
                <a:lnTo>
                  <a:pt x="1014" y="257"/>
                </a:lnTo>
                <a:lnTo>
                  <a:pt x="1000" y="257"/>
                </a:lnTo>
                <a:lnTo>
                  <a:pt x="1000" y="257"/>
                </a:lnTo>
                <a:lnTo>
                  <a:pt x="1000" y="257"/>
                </a:lnTo>
                <a:lnTo>
                  <a:pt x="986" y="257"/>
                </a:lnTo>
                <a:lnTo>
                  <a:pt x="986" y="243"/>
                </a:lnTo>
                <a:lnTo>
                  <a:pt x="972" y="243"/>
                </a:lnTo>
                <a:lnTo>
                  <a:pt x="957" y="243"/>
                </a:lnTo>
                <a:lnTo>
                  <a:pt x="957" y="243"/>
                </a:lnTo>
                <a:lnTo>
                  <a:pt x="900" y="243"/>
                </a:lnTo>
                <a:lnTo>
                  <a:pt x="857" y="243"/>
                </a:lnTo>
                <a:lnTo>
                  <a:pt x="786" y="229"/>
                </a:lnTo>
                <a:lnTo>
                  <a:pt x="714" y="229"/>
                </a:lnTo>
                <a:lnTo>
                  <a:pt x="672" y="229"/>
                </a:lnTo>
                <a:lnTo>
                  <a:pt x="643" y="229"/>
                </a:lnTo>
                <a:lnTo>
                  <a:pt x="600" y="229"/>
                </a:lnTo>
                <a:lnTo>
                  <a:pt x="557" y="229"/>
                </a:lnTo>
                <a:lnTo>
                  <a:pt x="529" y="229"/>
                </a:lnTo>
                <a:lnTo>
                  <a:pt x="486" y="229"/>
                </a:lnTo>
                <a:lnTo>
                  <a:pt x="457" y="229"/>
                </a:lnTo>
                <a:lnTo>
                  <a:pt x="429" y="229"/>
                </a:lnTo>
                <a:lnTo>
                  <a:pt x="357" y="229"/>
                </a:lnTo>
                <a:lnTo>
                  <a:pt x="300" y="229"/>
                </a:lnTo>
                <a:lnTo>
                  <a:pt x="243" y="229"/>
                </a:lnTo>
                <a:lnTo>
                  <a:pt x="143" y="229"/>
                </a:lnTo>
                <a:lnTo>
                  <a:pt x="100" y="243"/>
                </a:lnTo>
                <a:lnTo>
                  <a:pt x="86" y="243"/>
                </a:lnTo>
                <a:lnTo>
                  <a:pt x="86" y="243"/>
                </a:lnTo>
                <a:lnTo>
                  <a:pt x="86" y="229"/>
                </a:lnTo>
                <a:lnTo>
                  <a:pt x="72" y="229"/>
                </a:lnTo>
                <a:lnTo>
                  <a:pt x="72" y="229"/>
                </a:lnTo>
                <a:lnTo>
                  <a:pt x="72" y="229"/>
                </a:lnTo>
                <a:lnTo>
                  <a:pt x="72" y="215"/>
                </a:lnTo>
                <a:lnTo>
                  <a:pt x="58" y="215"/>
                </a:lnTo>
                <a:lnTo>
                  <a:pt x="58" y="200"/>
                </a:lnTo>
                <a:lnTo>
                  <a:pt x="58" y="200"/>
                </a:lnTo>
                <a:lnTo>
                  <a:pt x="43" y="186"/>
                </a:lnTo>
                <a:lnTo>
                  <a:pt x="43" y="186"/>
                </a:lnTo>
                <a:lnTo>
                  <a:pt x="43" y="186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58" y="172"/>
                </a:lnTo>
                <a:lnTo>
                  <a:pt x="100" y="172"/>
                </a:lnTo>
                <a:lnTo>
                  <a:pt x="200" y="172"/>
                </a:lnTo>
                <a:lnTo>
                  <a:pt x="272" y="172"/>
                </a:lnTo>
                <a:lnTo>
                  <a:pt x="315" y="172"/>
                </a:lnTo>
                <a:lnTo>
                  <a:pt x="343" y="186"/>
                </a:lnTo>
                <a:lnTo>
                  <a:pt x="415" y="186"/>
                </a:lnTo>
                <a:lnTo>
                  <a:pt x="486" y="186"/>
                </a:lnTo>
                <a:lnTo>
                  <a:pt x="529" y="186"/>
                </a:lnTo>
                <a:lnTo>
                  <a:pt x="572" y="186"/>
                </a:lnTo>
                <a:lnTo>
                  <a:pt x="615" y="186"/>
                </a:lnTo>
                <a:lnTo>
                  <a:pt x="657" y="172"/>
                </a:lnTo>
                <a:lnTo>
                  <a:pt x="700" y="172"/>
                </a:lnTo>
                <a:lnTo>
                  <a:pt x="757" y="172"/>
                </a:lnTo>
                <a:lnTo>
                  <a:pt x="829" y="172"/>
                </a:lnTo>
                <a:lnTo>
                  <a:pt x="914" y="172"/>
                </a:lnTo>
                <a:lnTo>
                  <a:pt x="972" y="157"/>
                </a:lnTo>
                <a:lnTo>
                  <a:pt x="1014" y="157"/>
                </a:lnTo>
                <a:lnTo>
                  <a:pt x="1043" y="157"/>
                </a:lnTo>
                <a:lnTo>
                  <a:pt x="1043" y="157"/>
                </a:lnTo>
                <a:lnTo>
                  <a:pt x="1057" y="157"/>
                </a:lnTo>
                <a:lnTo>
                  <a:pt x="1071" y="143"/>
                </a:lnTo>
                <a:lnTo>
                  <a:pt x="1086" y="143"/>
                </a:lnTo>
                <a:lnTo>
                  <a:pt x="1086" y="143"/>
                </a:lnTo>
                <a:lnTo>
                  <a:pt x="1100" y="143"/>
                </a:lnTo>
                <a:lnTo>
                  <a:pt x="1100" y="143"/>
                </a:lnTo>
                <a:lnTo>
                  <a:pt x="1100" y="143"/>
                </a:lnTo>
                <a:lnTo>
                  <a:pt x="1100" y="143"/>
                </a:lnTo>
                <a:lnTo>
                  <a:pt x="1114" y="129"/>
                </a:lnTo>
                <a:lnTo>
                  <a:pt x="1114" y="129"/>
                </a:lnTo>
                <a:lnTo>
                  <a:pt x="1114" y="129"/>
                </a:lnTo>
                <a:lnTo>
                  <a:pt x="1100" y="115"/>
                </a:lnTo>
                <a:lnTo>
                  <a:pt x="1086" y="115"/>
                </a:lnTo>
                <a:lnTo>
                  <a:pt x="1071" y="115"/>
                </a:lnTo>
                <a:lnTo>
                  <a:pt x="1071" y="100"/>
                </a:lnTo>
                <a:lnTo>
                  <a:pt x="1057" y="100"/>
                </a:lnTo>
                <a:lnTo>
                  <a:pt x="1043" y="100"/>
                </a:lnTo>
                <a:lnTo>
                  <a:pt x="1014" y="100"/>
                </a:lnTo>
                <a:lnTo>
                  <a:pt x="972" y="100"/>
                </a:lnTo>
                <a:lnTo>
                  <a:pt x="914" y="86"/>
                </a:lnTo>
                <a:lnTo>
                  <a:pt x="843" y="86"/>
                </a:lnTo>
                <a:lnTo>
                  <a:pt x="757" y="72"/>
                </a:lnTo>
                <a:lnTo>
                  <a:pt x="714" y="72"/>
                </a:lnTo>
                <a:lnTo>
                  <a:pt x="672" y="72"/>
                </a:lnTo>
                <a:lnTo>
                  <a:pt x="586" y="72"/>
                </a:lnTo>
                <a:lnTo>
                  <a:pt x="543" y="72"/>
                </a:lnTo>
                <a:lnTo>
                  <a:pt x="500" y="72"/>
                </a:lnTo>
                <a:lnTo>
                  <a:pt x="472" y="72"/>
                </a:lnTo>
                <a:lnTo>
                  <a:pt x="429" y="72"/>
                </a:lnTo>
                <a:lnTo>
                  <a:pt x="386" y="72"/>
                </a:lnTo>
                <a:lnTo>
                  <a:pt x="357" y="72"/>
                </a:lnTo>
                <a:lnTo>
                  <a:pt x="315" y="72"/>
                </a:lnTo>
                <a:lnTo>
                  <a:pt x="272" y="72"/>
                </a:lnTo>
                <a:lnTo>
                  <a:pt x="200" y="86"/>
                </a:lnTo>
                <a:lnTo>
                  <a:pt x="143" y="86"/>
                </a:lnTo>
                <a:lnTo>
                  <a:pt x="86" y="86"/>
                </a:lnTo>
                <a:lnTo>
                  <a:pt x="43" y="100"/>
                </a:lnTo>
                <a:lnTo>
                  <a:pt x="29" y="100"/>
                </a:lnTo>
                <a:lnTo>
                  <a:pt x="29" y="100"/>
                </a:lnTo>
                <a:lnTo>
                  <a:pt x="15" y="86"/>
                </a:lnTo>
                <a:lnTo>
                  <a:pt x="15" y="86"/>
                </a:lnTo>
                <a:lnTo>
                  <a:pt x="15" y="86"/>
                </a:lnTo>
                <a:lnTo>
                  <a:pt x="15" y="86"/>
                </a:lnTo>
                <a:lnTo>
                  <a:pt x="0" y="86"/>
                </a:lnTo>
                <a:lnTo>
                  <a:pt x="0" y="86"/>
                </a:lnTo>
                <a:lnTo>
                  <a:pt x="0" y="72"/>
                </a:lnTo>
                <a:lnTo>
                  <a:pt x="0" y="57"/>
                </a:lnTo>
                <a:lnTo>
                  <a:pt x="0" y="43"/>
                </a:lnTo>
                <a:lnTo>
                  <a:pt x="0" y="29"/>
                </a:lnTo>
                <a:lnTo>
                  <a:pt x="15" y="29"/>
                </a:lnTo>
                <a:lnTo>
                  <a:pt x="58" y="29"/>
                </a:lnTo>
                <a:lnTo>
                  <a:pt x="86" y="29"/>
                </a:lnTo>
                <a:lnTo>
                  <a:pt x="115" y="29"/>
                </a:lnTo>
                <a:lnTo>
                  <a:pt x="172" y="29"/>
                </a:lnTo>
                <a:lnTo>
                  <a:pt x="229" y="43"/>
                </a:lnTo>
                <a:lnTo>
                  <a:pt x="272" y="43"/>
                </a:lnTo>
                <a:lnTo>
                  <a:pt x="329" y="43"/>
                </a:lnTo>
                <a:lnTo>
                  <a:pt x="386" y="43"/>
                </a:lnTo>
                <a:lnTo>
                  <a:pt x="415" y="57"/>
                </a:lnTo>
                <a:lnTo>
                  <a:pt x="443" y="57"/>
                </a:lnTo>
                <a:lnTo>
                  <a:pt x="472" y="57"/>
                </a:lnTo>
                <a:lnTo>
                  <a:pt x="500" y="57"/>
                </a:lnTo>
                <a:lnTo>
                  <a:pt x="543" y="57"/>
                </a:lnTo>
                <a:lnTo>
                  <a:pt x="586" y="57"/>
                </a:lnTo>
                <a:lnTo>
                  <a:pt x="643" y="57"/>
                </a:lnTo>
                <a:lnTo>
                  <a:pt x="686" y="43"/>
                </a:lnTo>
                <a:lnTo>
                  <a:pt x="729" y="43"/>
                </a:lnTo>
                <a:lnTo>
                  <a:pt x="786" y="43"/>
                </a:lnTo>
                <a:lnTo>
                  <a:pt x="872" y="29"/>
                </a:lnTo>
                <a:lnTo>
                  <a:pt x="957" y="29"/>
                </a:lnTo>
                <a:lnTo>
                  <a:pt x="1029" y="29"/>
                </a:lnTo>
                <a:lnTo>
                  <a:pt x="1086" y="15"/>
                </a:lnTo>
                <a:lnTo>
                  <a:pt x="1086" y="15"/>
                </a:lnTo>
                <a:lnTo>
                  <a:pt x="1100" y="15"/>
                </a:lnTo>
                <a:lnTo>
                  <a:pt x="1100" y="15"/>
                </a:lnTo>
                <a:lnTo>
                  <a:pt x="1114" y="15"/>
                </a:lnTo>
                <a:lnTo>
                  <a:pt x="1114" y="15"/>
                </a:lnTo>
                <a:lnTo>
                  <a:pt x="1129" y="0"/>
                </a:lnTo>
                <a:lnTo>
                  <a:pt x="1143" y="0"/>
                </a:lnTo>
                <a:lnTo>
                  <a:pt x="1157" y="0"/>
                </a:lnTo>
                <a:lnTo>
                  <a:pt x="1157" y="0"/>
                </a:lnTo>
                <a:lnTo>
                  <a:pt x="1171" y="0"/>
                </a:lnTo>
                <a:lnTo>
                  <a:pt x="1171" y="0"/>
                </a:lnTo>
                <a:lnTo>
                  <a:pt x="1186" y="0"/>
                </a:lnTo>
                <a:lnTo>
                  <a:pt x="1186" y="0"/>
                </a:lnTo>
                <a:lnTo>
                  <a:pt x="1186" y="0"/>
                </a:lnTo>
                <a:lnTo>
                  <a:pt x="1186" y="0"/>
                </a:lnTo>
                <a:lnTo>
                  <a:pt x="1200" y="0"/>
                </a:lnTo>
                <a:lnTo>
                  <a:pt x="1200" y="15"/>
                </a:lnTo>
                <a:lnTo>
                  <a:pt x="1186" y="29"/>
                </a:lnTo>
                <a:lnTo>
                  <a:pt x="1186" y="43"/>
                </a:lnTo>
                <a:lnTo>
                  <a:pt x="1186" y="43"/>
                </a:lnTo>
                <a:lnTo>
                  <a:pt x="1186" y="57"/>
                </a:lnTo>
                <a:lnTo>
                  <a:pt x="1186" y="72"/>
                </a:lnTo>
                <a:lnTo>
                  <a:pt x="1171" y="72"/>
                </a:lnTo>
                <a:lnTo>
                  <a:pt x="1171" y="86"/>
                </a:lnTo>
                <a:lnTo>
                  <a:pt x="1171" y="86"/>
                </a:lnTo>
                <a:lnTo>
                  <a:pt x="1171" y="86"/>
                </a:lnTo>
                <a:lnTo>
                  <a:pt x="1171" y="100"/>
                </a:lnTo>
                <a:lnTo>
                  <a:pt x="1171" y="100"/>
                </a:lnTo>
                <a:lnTo>
                  <a:pt x="1171" y="100"/>
                </a:lnTo>
                <a:lnTo>
                  <a:pt x="1157" y="100"/>
                </a:lnTo>
                <a:lnTo>
                  <a:pt x="1157" y="100"/>
                </a:lnTo>
                <a:lnTo>
                  <a:pt x="1157" y="100"/>
                </a:lnTo>
                <a:lnTo>
                  <a:pt x="1157" y="100"/>
                </a:lnTo>
                <a:lnTo>
                  <a:pt x="1143" y="100"/>
                </a:lnTo>
                <a:lnTo>
                  <a:pt x="1143" y="115"/>
                </a:lnTo>
                <a:lnTo>
                  <a:pt x="1143" y="115"/>
                </a:lnTo>
                <a:lnTo>
                  <a:pt x="1143" y="115"/>
                </a:lnTo>
                <a:lnTo>
                  <a:pt x="1143" y="115"/>
                </a:lnTo>
                <a:lnTo>
                  <a:pt x="1143" y="129"/>
                </a:lnTo>
                <a:lnTo>
                  <a:pt x="1143" y="129"/>
                </a:lnTo>
                <a:lnTo>
                  <a:pt x="1129" y="129"/>
                </a:lnTo>
                <a:lnTo>
                  <a:pt x="1129" y="129"/>
                </a:lnTo>
                <a:lnTo>
                  <a:pt x="1143" y="143"/>
                </a:lnTo>
                <a:lnTo>
                  <a:pt x="1143" y="143"/>
                </a:lnTo>
                <a:lnTo>
                  <a:pt x="1143" y="143"/>
                </a:lnTo>
                <a:lnTo>
                  <a:pt x="1143" y="157"/>
                </a:lnTo>
                <a:lnTo>
                  <a:pt x="1143" y="157"/>
                </a:lnTo>
                <a:lnTo>
                  <a:pt x="1143" y="157"/>
                </a:lnTo>
                <a:lnTo>
                  <a:pt x="1143" y="172"/>
                </a:lnTo>
                <a:lnTo>
                  <a:pt x="1143" y="172"/>
                </a:lnTo>
                <a:lnTo>
                  <a:pt x="1143" y="172"/>
                </a:lnTo>
                <a:lnTo>
                  <a:pt x="1143" y="172"/>
                </a:lnTo>
                <a:lnTo>
                  <a:pt x="1143" y="186"/>
                </a:lnTo>
                <a:lnTo>
                  <a:pt x="1143" y="186"/>
                </a:lnTo>
                <a:lnTo>
                  <a:pt x="1143" y="186"/>
                </a:lnTo>
                <a:lnTo>
                  <a:pt x="1143" y="200"/>
                </a:lnTo>
                <a:lnTo>
                  <a:pt x="1129" y="200"/>
                </a:lnTo>
                <a:lnTo>
                  <a:pt x="1129" y="215"/>
                </a:lnTo>
                <a:lnTo>
                  <a:pt x="1129" y="215"/>
                </a:lnTo>
                <a:lnTo>
                  <a:pt x="1114" y="229"/>
                </a:lnTo>
                <a:lnTo>
                  <a:pt x="1114" y="229"/>
                </a:lnTo>
                <a:lnTo>
                  <a:pt x="1114" y="229"/>
                </a:lnTo>
                <a:lnTo>
                  <a:pt x="1114" y="229"/>
                </a:lnTo>
                <a:lnTo>
                  <a:pt x="1100" y="243"/>
                </a:lnTo>
                <a:lnTo>
                  <a:pt x="1100" y="243"/>
                </a:lnTo>
                <a:lnTo>
                  <a:pt x="1086" y="243"/>
                </a:lnTo>
                <a:lnTo>
                  <a:pt x="1086" y="257"/>
                </a:lnTo>
                <a:lnTo>
                  <a:pt x="1071" y="257"/>
                </a:lnTo>
                <a:lnTo>
                  <a:pt x="1071" y="257"/>
                </a:lnTo>
                <a:lnTo>
                  <a:pt x="1071" y="257"/>
                </a:lnTo>
                <a:lnTo>
                  <a:pt x="1071" y="257"/>
                </a:lnTo>
                <a:lnTo>
                  <a:pt x="1071" y="272"/>
                </a:lnTo>
                <a:lnTo>
                  <a:pt x="1057" y="272"/>
                </a:lnTo>
                <a:lnTo>
                  <a:pt x="1057" y="272"/>
                </a:lnTo>
                <a:lnTo>
                  <a:pt x="1057" y="272"/>
                </a:lnTo>
                <a:lnTo>
                  <a:pt x="1057" y="272"/>
                </a:lnTo>
                <a:lnTo>
                  <a:pt x="1057" y="28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3</xdr:col>
      <xdr:colOff>338137</xdr:colOff>
      <xdr:row>37</xdr:row>
      <xdr:rowOff>110999</xdr:rowOff>
    </xdr:from>
    <xdr:to>
      <xdr:col>3</xdr:col>
      <xdr:colOff>533399</xdr:colOff>
      <xdr:row>38</xdr:row>
      <xdr:rowOff>126206</xdr:rowOff>
    </xdr:to>
    <xdr:grpSp>
      <xdr:nvGrpSpPr>
        <xdr:cNvPr id="36" name="Group 39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pSpPr>
          <a:grpSpLocks noChangeAspect="1"/>
        </xdr:cNvGrpSpPr>
      </xdr:nvGrpSpPr>
      <xdr:grpSpPr bwMode="auto">
        <a:xfrm>
          <a:off x="2518304" y="7233582"/>
          <a:ext cx="195262" cy="205707"/>
          <a:chOff x="4100" y="3616"/>
          <a:chExt cx="1214" cy="1214"/>
        </a:xfrm>
      </xdr:grpSpPr>
      <xdr:sp macro="" textlink="">
        <xdr:nvSpPr>
          <xdr:cNvPr id="37" name="Freeform 40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 noChangeAspect="1"/>
          </xdr:cNvSpPr>
        </xdr:nvSpPr>
        <xdr:spPr bwMode="auto">
          <a:xfrm>
            <a:off x="4100" y="3616"/>
            <a:ext cx="1214" cy="1214"/>
          </a:xfrm>
          <a:custGeom>
            <a:avLst/>
            <a:gdLst>
              <a:gd name="T0" fmla="*/ 0 w 1214"/>
              <a:gd name="T1" fmla="*/ 571 h 1214"/>
              <a:gd name="T2" fmla="*/ 0 w 1214"/>
              <a:gd name="T3" fmla="*/ 514 h 1214"/>
              <a:gd name="T4" fmla="*/ 29 w 1214"/>
              <a:gd name="T5" fmla="*/ 443 h 1214"/>
              <a:gd name="T6" fmla="*/ 43 w 1214"/>
              <a:gd name="T7" fmla="*/ 386 h 1214"/>
              <a:gd name="T8" fmla="*/ 72 w 1214"/>
              <a:gd name="T9" fmla="*/ 329 h 1214"/>
              <a:gd name="T10" fmla="*/ 100 w 1214"/>
              <a:gd name="T11" fmla="*/ 271 h 1214"/>
              <a:gd name="T12" fmla="*/ 143 w 1214"/>
              <a:gd name="T13" fmla="*/ 214 h 1214"/>
              <a:gd name="T14" fmla="*/ 186 w 1214"/>
              <a:gd name="T15" fmla="*/ 172 h 1214"/>
              <a:gd name="T16" fmla="*/ 229 w 1214"/>
              <a:gd name="T17" fmla="*/ 129 h 1214"/>
              <a:gd name="T18" fmla="*/ 300 w 1214"/>
              <a:gd name="T19" fmla="*/ 72 h 1214"/>
              <a:gd name="T20" fmla="*/ 400 w 1214"/>
              <a:gd name="T21" fmla="*/ 29 h 1214"/>
              <a:gd name="T22" fmla="*/ 486 w 1214"/>
              <a:gd name="T23" fmla="*/ 14 h 1214"/>
              <a:gd name="T24" fmla="*/ 543 w 1214"/>
              <a:gd name="T25" fmla="*/ 0 h 1214"/>
              <a:gd name="T26" fmla="*/ 600 w 1214"/>
              <a:gd name="T27" fmla="*/ 0 h 1214"/>
              <a:gd name="T28" fmla="*/ 671 w 1214"/>
              <a:gd name="T29" fmla="*/ 0 h 1214"/>
              <a:gd name="T30" fmla="*/ 728 w 1214"/>
              <a:gd name="T31" fmla="*/ 14 h 1214"/>
              <a:gd name="T32" fmla="*/ 800 w 1214"/>
              <a:gd name="T33" fmla="*/ 29 h 1214"/>
              <a:gd name="T34" fmla="*/ 857 w 1214"/>
              <a:gd name="T35" fmla="*/ 57 h 1214"/>
              <a:gd name="T36" fmla="*/ 914 w 1214"/>
              <a:gd name="T37" fmla="*/ 86 h 1214"/>
              <a:gd name="T38" fmla="*/ 971 w 1214"/>
              <a:gd name="T39" fmla="*/ 114 h 1214"/>
              <a:gd name="T40" fmla="*/ 1028 w 1214"/>
              <a:gd name="T41" fmla="*/ 172 h 1214"/>
              <a:gd name="T42" fmla="*/ 1071 w 1214"/>
              <a:gd name="T43" fmla="*/ 214 h 1214"/>
              <a:gd name="T44" fmla="*/ 1114 w 1214"/>
              <a:gd name="T45" fmla="*/ 271 h 1214"/>
              <a:gd name="T46" fmla="*/ 1157 w 1214"/>
              <a:gd name="T47" fmla="*/ 343 h 1214"/>
              <a:gd name="T48" fmla="*/ 1200 w 1214"/>
              <a:gd name="T49" fmla="*/ 457 h 1214"/>
              <a:gd name="T50" fmla="*/ 1200 w 1214"/>
              <a:gd name="T51" fmla="*/ 514 h 1214"/>
              <a:gd name="T52" fmla="*/ 1214 w 1214"/>
              <a:gd name="T53" fmla="*/ 571 h 1214"/>
              <a:gd name="T54" fmla="*/ 1214 w 1214"/>
              <a:gd name="T55" fmla="*/ 643 h 1214"/>
              <a:gd name="T56" fmla="*/ 1200 w 1214"/>
              <a:gd name="T57" fmla="*/ 700 h 1214"/>
              <a:gd name="T58" fmla="*/ 1185 w 1214"/>
              <a:gd name="T59" fmla="*/ 771 h 1214"/>
              <a:gd name="T60" fmla="*/ 1171 w 1214"/>
              <a:gd name="T61" fmla="*/ 828 h 1214"/>
              <a:gd name="T62" fmla="*/ 1143 w 1214"/>
              <a:gd name="T63" fmla="*/ 886 h 1214"/>
              <a:gd name="T64" fmla="*/ 1114 w 1214"/>
              <a:gd name="T65" fmla="*/ 943 h 1214"/>
              <a:gd name="T66" fmla="*/ 1071 w 1214"/>
              <a:gd name="T67" fmla="*/ 986 h 1214"/>
              <a:gd name="T68" fmla="*/ 1028 w 1214"/>
              <a:gd name="T69" fmla="*/ 1043 h 1214"/>
              <a:gd name="T70" fmla="*/ 986 w 1214"/>
              <a:gd name="T71" fmla="*/ 1085 h 1214"/>
              <a:gd name="T72" fmla="*/ 914 w 1214"/>
              <a:gd name="T73" fmla="*/ 1128 h 1214"/>
              <a:gd name="T74" fmla="*/ 814 w 1214"/>
              <a:gd name="T75" fmla="*/ 1171 h 1214"/>
              <a:gd name="T76" fmla="*/ 728 w 1214"/>
              <a:gd name="T77" fmla="*/ 1200 h 1214"/>
              <a:gd name="T78" fmla="*/ 671 w 1214"/>
              <a:gd name="T79" fmla="*/ 1214 h 1214"/>
              <a:gd name="T80" fmla="*/ 600 w 1214"/>
              <a:gd name="T81" fmla="*/ 1214 h 1214"/>
              <a:gd name="T82" fmla="*/ 543 w 1214"/>
              <a:gd name="T83" fmla="*/ 1214 h 1214"/>
              <a:gd name="T84" fmla="*/ 486 w 1214"/>
              <a:gd name="T85" fmla="*/ 1200 h 1214"/>
              <a:gd name="T86" fmla="*/ 414 w 1214"/>
              <a:gd name="T87" fmla="*/ 1185 h 1214"/>
              <a:gd name="T88" fmla="*/ 357 w 1214"/>
              <a:gd name="T89" fmla="*/ 1157 h 1214"/>
              <a:gd name="T90" fmla="*/ 286 w 1214"/>
              <a:gd name="T91" fmla="*/ 1128 h 1214"/>
              <a:gd name="T92" fmla="*/ 243 w 1214"/>
              <a:gd name="T93" fmla="*/ 1085 h 1214"/>
              <a:gd name="T94" fmla="*/ 186 w 1214"/>
              <a:gd name="T95" fmla="*/ 1043 h 1214"/>
              <a:gd name="T96" fmla="*/ 143 w 1214"/>
              <a:gd name="T97" fmla="*/ 1000 h 1214"/>
              <a:gd name="T98" fmla="*/ 100 w 1214"/>
              <a:gd name="T99" fmla="*/ 943 h 1214"/>
              <a:gd name="T100" fmla="*/ 57 w 1214"/>
              <a:gd name="T101" fmla="*/ 871 h 1214"/>
              <a:gd name="T102" fmla="*/ 14 w 1214"/>
              <a:gd name="T103" fmla="*/ 757 h 1214"/>
              <a:gd name="T104" fmla="*/ 0 w 1214"/>
              <a:gd name="T105" fmla="*/ 700 h 1214"/>
              <a:gd name="T106" fmla="*/ 0 w 1214"/>
              <a:gd name="T107" fmla="*/ 643 h 121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</a:cxnLst>
            <a:rect l="0" t="0" r="r" b="b"/>
            <a:pathLst>
              <a:path w="1214" h="1214">
                <a:moveTo>
                  <a:pt x="0" y="600"/>
                </a:moveTo>
                <a:lnTo>
                  <a:pt x="0" y="600"/>
                </a:lnTo>
                <a:lnTo>
                  <a:pt x="0" y="586"/>
                </a:lnTo>
                <a:lnTo>
                  <a:pt x="0" y="571"/>
                </a:lnTo>
                <a:lnTo>
                  <a:pt x="0" y="557"/>
                </a:lnTo>
                <a:lnTo>
                  <a:pt x="0" y="543"/>
                </a:lnTo>
                <a:lnTo>
                  <a:pt x="0" y="529"/>
                </a:lnTo>
                <a:lnTo>
                  <a:pt x="0" y="514"/>
                </a:lnTo>
                <a:lnTo>
                  <a:pt x="14" y="500"/>
                </a:lnTo>
                <a:lnTo>
                  <a:pt x="14" y="486"/>
                </a:lnTo>
                <a:lnTo>
                  <a:pt x="14" y="457"/>
                </a:lnTo>
                <a:lnTo>
                  <a:pt x="29" y="443"/>
                </a:lnTo>
                <a:lnTo>
                  <a:pt x="29" y="429"/>
                </a:lnTo>
                <a:lnTo>
                  <a:pt x="29" y="414"/>
                </a:lnTo>
                <a:lnTo>
                  <a:pt x="43" y="400"/>
                </a:lnTo>
                <a:lnTo>
                  <a:pt x="43" y="386"/>
                </a:lnTo>
                <a:lnTo>
                  <a:pt x="43" y="371"/>
                </a:lnTo>
                <a:lnTo>
                  <a:pt x="57" y="357"/>
                </a:lnTo>
                <a:lnTo>
                  <a:pt x="57" y="343"/>
                </a:lnTo>
                <a:lnTo>
                  <a:pt x="72" y="329"/>
                </a:lnTo>
                <a:lnTo>
                  <a:pt x="72" y="314"/>
                </a:lnTo>
                <a:lnTo>
                  <a:pt x="86" y="286"/>
                </a:lnTo>
                <a:lnTo>
                  <a:pt x="100" y="271"/>
                </a:lnTo>
                <a:lnTo>
                  <a:pt x="100" y="271"/>
                </a:lnTo>
                <a:lnTo>
                  <a:pt x="114" y="257"/>
                </a:lnTo>
                <a:lnTo>
                  <a:pt x="114" y="243"/>
                </a:lnTo>
                <a:lnTo>
                  <a:pt x="129" y="229"/>
                </a:lnTo>
                <a:lnTo>
                  <a:pt x="143" y="214"/>
                </a:lnTo>
                <a:lnTo>
                  <a:pt x="157" y="200"/>
                </a:lnTo>
                <a:lnTo>
                  <a:pt x="172" y="186"/>
                </a:lnTo>
                <a:lnTo>
                  <a:pt x="172" y="172"/>
                </a:lnTo>
                <a:lnTo>
                  <a:pt x="186" y="172"/>
                </a:lnTo>
                <a:lnTo>
                  <a:pt x="200" y="157"/>
                </a:lnTo>
                <a:lnTo>
                  <a:pt x="214" y="143"/>
                </a:lnTo>
                <a:lnTo>
                  <a:pt x="214" y="143"/>
                </a:lnTo>
                <a:lnTo>
                  <a:pt x="229" y="129"/>
                </a:lnTo>
                <a:lnTo>
                  <a:pt x="243" y="114"/>
                </a:lnTo>
                <a:lnTo>
                  <a:pt x="271" y="100"/>
                </a:lnTo>
                <a:lnTo>
                  <a:pt x="286" y="86"/>
                </a:lnTo>
                <a:lnTo>
                  <a:pt x="300" y="72"/>
                </a:lnTo>
                <a:lnTo>
                  <a:pt x="314" y="72"/>
                </a:lnTo>
                <a:lnTo>
                  <a:pt x="343" y="57"/>
                </a:lnTo>
                <a:lnTo>
                  <a:pt x="371" y="43"/>
                </a:lnTo>
                <a:lnTo>
                  <a:pt x="400" y="29"/>
                </a:lnTo>
                <a:lnTo>
                  <a:pt x="429" y="29"/>
                </a:lnTo>
                <a:lnTo>
                  <a:pt x="457" y="14"/>
                </a:lnTo>
                <a:lnTo>
                  <a:pt x="471" y="14"/>
                </a:lnTo>
                <a:lnTo>
                  <a:pt x="486" y="14"/>
                </a:lnTo>
                <a:lnTo>
                  <a:pt x="500" y="14"/>
                </a:lnTo>
                <a:lnTo>
                  <a:pt x="514" y="0"/>
                </a:lnTo>
                <a:lnTo>
                  <a:pt x="529" y="0"/>
                </a:lnTo>
                <a:lnTo>
                  <a:pt x="543" y="0"/>
                </a:lnTo>
                <a:lnTo>
                  <a:pt x="557" y="0"/>
                </a:lnTo>
                <a:lnTo>
                  <a:pt x="571" y="0"/>
                </a:lnTo>
                <a:lnTo>
                  <a:pt x="586" y="0"/>
                </a:lnTo>
                <a:lnTo>
                  <a:pt x="600" y="0"/>
                </a:lnTo>
                <a:lnTo>
                  <a:pt x="629" y="0"/>
                </a:lnTo>
                <a:lnTo>
                  <a:pt x="643" y="0"/>
                </a:lnTo>
                <a:lnTo>
                  <a:pt x="657" y="0"/>
                </a:lnTo>
                <a:lnTo>
                  <a:pt x="671" y="0"/>
                </a:lnTo>
                <a:lnTo>
                  <a:pt x="686" y="0"/>
                </a:lnTo>
                <a:lnTo>
                  <a:pt x="700" y="0"/>
                </a:lnTo>
                <a:lnTo>
                  <a:pt x="714" y="14"/>
                </a:lnTo>
                <a:lnTo>
                  <a:pt x="728" y="14"/>
                </a:lnTo>
                <a:lnTo>
                  <a:pt x="757" y="14"/>
                </a:lnTo>
                <a:lnTo>
                  <a:pt x="771" y="14"/>
                </a:lnTo>
                <a:lnTo>
                  <a:pt x="786" y="29"/>
                </a:lnTo>
                <a:lnTo>
                  <a:pt x="800" y="29"/>
                </a:lnTo>
                <a:lnTo>
                  <a:pt x="814" y="29"/>
                </a:lnTo>
                <a:lnTo>
                  <a:pt x="828" y="43"/>
                </a:lnTo>
                <a:lnTo>
                  <a:pt x="843" y="43"/>
                </a:lnTo>
                <a:lnTo>
                  <a:pt x="857" y="57"/>
                </a:lnTo>
                <a:lnTo>
                  <a:pt x="871" y="57"/>
                </a:lnTo>
                <a:lnTo>
                  <a:pt x="886" y="72"/>
                </a:lnTo>
                <a:lnTo>
                  <a:pt x="900" y="72"/>
                </a:lnTo>
                <a:lnTo>
                  <a:pt x="914" y="86"/>
                </a:lnTo>
                <a:lnTo>
                  <a:pt x="928" y="100"/>
                </a:lnTo>
                <a:lnTo>
                  <a:pt x="943" y="100"/>
                </a:lnTo>
                <a:lnTo>
                  <a:pt x="957" y="114"/>
                </a:lnTo>
                <a:lnTo>
                  <a:pt x="971" y="114"/>
                </a:lnTo>
                <a:lnTo>
                  <a:pt x="986" y="129"/>
                </a:lnTo>
                <a:lnTo>
                  <a:pt x="986" y="143"/>
                </a:lnTo>
                <a:lnTo>
                  <a:pt x="1014" y="157"/>
                </a:lnTo>
                <a:lnTo>
                  <a:pt x="1028" y="172"/>
                </a:lnTo>
                <a:lnTo>
                  <a:pt x="1028" y="172"/>
                </a:lnTo>
                <a:lnTo>
                  <a:pt x="1043" y="186"/>
                </a:lnTo>
                <a:lnTo>
                  <a:pt x="1057" y="200"/>
                </a:lnTo>
                <a:lnTo>
                  <a:pt x="1071" y="214"/>
                </a:lnTo>
                <a:lnTo>
                  <a:pt x="1071" y="214"/>
                </a:lnTo>
                <a:lnTo>
                  <a:pt x="1085" y="229"/>
                </a:lnTo>
                <a:lnTo>
                  <a:pt x="1085" y="243"/>
                </a:lnTo>
                <a:lnTo>
                  <a:pt x="1114" y="271"/>
                </a:lnTo>
                <a:lnTo>
                  <a:pt x="1128" y="286"/>
                </a:lnTo>
                <a:lnTo>
                  <a:pt x="1128" y="300"/>
                </a:lnTo>
                <a:lnTo>
                  <a:pt x="1143" y="314"/>
                </a:lnTo>
                <a:lnTo>
                  <a:pt x="1157" y="343"/>
                </a:lnTo>
                <a:lnTo>
                  <a:pt x="1171" y="371"/>
                </a:lnTo>
                <a:lnTo>
                  <a:pt x="1171" y="400"/>
                </a:lnTo>
                <a:lnTo>
                  <a:pt x="1185" y="429"/>
                </a:lnTo>
                <a:lnTo>
                  <a:pt x="1200" y="457"/>
                </a:lnTo>
                <a:lnTo>
                  <a:pt x="1200" y="471"/>
                </a:lnTo>
                <a:lnTo>
                  <a:pt x="1200" y="486"/>
                </a:lnTo>
                <a:lnTo>
                  <a:pt x="1200" y="500"/>
                </a:lnTo>
                <a:lnTo>
                  <a:pt x="1200" y="514"/>
                </a:lnTo>
                <a:lnTo>
                  <a:pt x="1214" y="529"/>
                </a:lnTo>
                <a:lnTo>
                  <a:pt x="1214" y="543"/>
                </a:lnTo>
                <a:lnTo>
                  <a:pt x="1214" y="557"/>
                </a:lnTo>
                <a:lnTo>
                  <a:pt x="1214" y="571"/>
                </a:lnTo>
                <a:lnTo>
                  <a:pt x="1214" y="586"/>
                </a:lnTo>
                <a:lnTo>
                  <a:pt x="1214" y="600"/>
                </a:lnTo>
                <a:lnTo>
                  <a:pt x="1214" y="614"/>
                </a:lnTo>
                <a:lnTo>
                  <a:pt x="1214" y="643"/>
                </a:lnTo>
                <a:lnTo>
                  <a:pt x="1214" y="657"/>
                </a:lnTo>
                <a:lnTo>
                  <a:pt x="1214" y="671"/>
                </a:lnTo>
                <a:lnTo>
                  <a:pt x="1214" y="686"/>
                </a:lnTo>
                <a:lnTo>
                  <a:pt x="1200" y="700"/>
                </a:lnTo>
                <a:lnTo>
                  <a:pt x="1200" y="714"/>
                </a:lnTo>
                <a:lnTo>
                  <a:pt x="1200" y="728"/>
                </a:lnTo>
                <a:lnTo>
                  <a:pt x="1200" y="757"/>
                </a:lnTo>
                <a:lnTo>
                  <a:pt x="1185" y="771"/>
                </a:lnTo>
                <a:lnTo>
                  <a:pt x="1185" y="786"/>
                </a:lnTo>
                <a:lnTo>
                  <a:pt x="1185" y="800"/>
                </a:lnTo>
                <a:lnTo>
                  <a:pt x="1171" y="814"/>
                </a:lnTo>
                <a:lnTo>
                  <a:pt x="1171" y="828"/>
                </a:lnTo>
                <a:lnTo>
                  <a:pt x="1171" y="843"/>
                </a:lnTo>
                <a:lnTo>
                  <a:pt x="1157" y="857"/>
                </a:lnTo>
                <a:lnTo>
                  <a:pt x="1157" y="871"/>
                </a:lnTo>
                <a:lnTo>
                  <a:pt x="1143" y="886"/>
                </a:lnTo>
                <a:lnTo>
                  <a:pt x="1143" y="900"/>
                </a:lnTo>
                <a:lnTo>
                  <a:pt x="1128" y="914"/>
                </a:lnTo>
                <a:lnTo>
                  <a:pt x="1114" y="928"/>
                </a:lnTo>
                <a:lnTo>
                  <a:pt x="1114" y="943"/>
                </a:lnTo>
                <a:lnTo>
                  <a:pt x="1100" y="957"/>
                </a:lnTo>
                <a:lnTo>
                  <a:pt x="1085" y="971"/>
                </a:lnTo>
                <a:lnTo>
                  <a:pt x="1085" y="986"/>
                </a:lnTo>
                <a:lnTo>
                  <a:pt x="1071" y="986"/>
                </a:lnTo>
                <a:lnTo>
                  <a:pt x="1057" y="1014"/>
                </a:lnTo>
                <a:lnTo>
                  <a:pt x="1043" y="1028"/>
                </a:lnTo>
                <a:lnTo>
                  <a:pt x="1028" y="1028"/>
                </a:lnTo>
                <a:lnTo>
                  <a:pt x="1028" y="1043"/>
                </a:lnTo>
                <a:lnTo>
                  <a:pt x="1014" y="1057"/>
                </a:lnTo>
                <a:lnTo>
                  <a:pt x="1000" y="1057"/>
                </a:lnTo>
                <a:lnTo>
                  <a:pt x="986" y="1071"/>
                </a:lnTo>
                <a:lnTo>
                  <a:pt x="986" y="1085"/>
                </a:lnTo>
                <a:lnTo>
                  <a:pt x="971" y="1085"/>
                </a:lnTo>
                <a:lnTo>
                  <a:pt x="943" y="1114"/>
                </a:lnTo>
                <a:lnTo>
                  <a:pt x="914" y="1128"/>
                </a:lnTo>
                <a:lnTo>
                  <a:pt x="914" y="1128"/>
                </a:lnTo>
                <a:lnTo>
                  <a:pt x="900" y="1143"/>
                </a:lnTo>
                <a:lnTo>
                  <a:pt x="871" y="1157"/>
                </a:lnTo>
                <a:lnTo>
                  <a:pt x="843" y="1157"/>
                </a:lnTo>
                <a:lnTo>
                  <a:pt x="814" y="1171"/>
                </a:lnTo>
                <a:lnTo>
                  <a:pt x="786" y="1185"/>
                </a:lnTo>
                <a:lnTo>
                  <a:pt x="757" y="1185"/>
                </a:lnTo>
                <a:lnTo>
                  <a:pt x="743" y="1200"/>
                </a:lnTo>
                <a:lnTo>
                  <a:pt x="728" y="1200"/>
                </a:lnTo>
                <a:lnTo>
                  <a:pt x="714" y="1200"/>
                </a:lnTo>
                <a:lnTo>
                  <a:pt x="700" y="1200"/>
                </a:lnTo>
                <a:lnTo>
                  <a:pt x="686" y="1200"/>
                </a:lnTo>
                <a:lnTo>
                  <a:pt x="671" y="1214"/>
                </a:lnTo>
                <a:lnTo>
                  <a:pt x="657" y="1214"/>
                </a:lnTo>
                <a:lnTo>
                  <a:pt x="643" y="1214"/>
                </a:lnTo>
                <a:lnTo>
                  <a:pt x="629" y="1214"/>
                </a:lnTo>
                <a:lnTo>
                  <a:pt x="600" y="1214"/>
                </a:lnTo>
                <a:lnTo>
                  <a:pt x="586" y="1214"/>
                </a:lnTo>
                <a:lnTo>
                  <a:pt x="571" y="1214"/>
                </a:lnTo>
                <a:lnTo>
                  <a:pt x="557" y="1214"/>
                </a:lnTo>
                <a:lnTo>
                  <a:pt x="543" y="1214"/>
                </a:lnTo>
                <a:lnTo>
                  <a:pt x="529" y="1200"/>
                </a:lnTo>
                <a:lnTo>
                  <a:pt x="514" y="1200"/>
                </a:lnTo>
                <a:lnTo>
                  <a:pt x="500" y="1200"/>
                </a:lnTo>
                <a:lnTo>
                  <a:pt x="486" y="1200"/>
                </a:lnTo>
                <a:lnTo>
                  <a:pt x="457" y="1185"/>
                </a:lnTo>
                <a:lnTo>
                  <a:pt x="443" y="1185"/>
                </a:lnTo>
                <a:lnTo>
                  <a:pt x="429" y="1185"/>
                </a:lnTo>
                <a:lnTo>
                  <a:pt x="414" y="1185"/>
                </a:lnTo>
                <a:lnTo>
                  <a:pt x="400" y="1171"/>
                </a:lnTo>
                <a:lnTo>
                  <a:pt x="386" y="1171"/>
                </a:lnTo>
                <a:lnTo>
                  <a:pt x="371" y="1157"/>
                </a:lnTo>
                <a:lnTo>
                  <a:pt x="357" y="1157"/>
                </a:lnTo>
                <a:lnTo>
                  <a:pt x="343" y="1157"/>
                </a:lnTo>
                <a:lnTo>
                  <a:pt x="329" y="1143"/>
                </a:lnTo>
                <a:lnTo>
                  <a:pt x="314" y="1143"/>
                </a:lnTo>
                <a:lnTo>
                  <a:pt x="286" y="1128"/>
                </a:lnTo>
                <a:lnTo>
                  <a:pt x="286" y="1114"/>
                </a:lnTo>
                <a:lnTo>
                  <a:pt x="271" y="1114"/>
                </a:lnTo>
                <a:lnTo>
                  <a:pt x="257" y="1100"/>
                </a:lnTo>
                <a:lnTo>
                  <a:pt x="243" y="1085"/>
                </a:lnTo>
                <a:lnTo>
                  <a:pt x="229" y="1085"/>
                </a:lnTo>
                <a:lnTo>
                  <a:pt x="214" y="1071"/>
                </a:lnTo>
                <a:lnTo>
                  <a:pt x="200" y="1057"/>
                </a:lnTo>
                <a:lnTo>
                  <a:pt x="186" y="1043"/>
                </a:lnTo>
                <a:lnTo>
                  <a:pt x="172" y="1028"/>
                </a:lnTo>
                <a:lnTo>
                  <a:pt x="172" y="1028"/>
                </a:lnTo>
                <a:lnTo>
                  <a:pt x="157" y="1014"/>
                </a:lnTo>
                <a:lnTo>
                  <a:pt x="143" y="1000"/>
                </a:lnTo>
                <a:lnTo>
                  <a:pt x="143" y="986"/>
                </a:lnTo>
                <a:lnTo>
                  <a:pt x="129" y="986"/>
                </a:lnTo>
                <a:lnTo>
                  <a:pt x="114" y="971"/>
                </a:lnTo>
                <a:lnTo>
                  <a:pt x="100" y="943"/>
                </a:lnTo>
                <a:lnTo>
                  <a:pt x="86" y="914"/>
                </a:lnTo>
                <a:lnTo>
                  <a:pt x="86" y="900"/>
                </a:lnTo>
                <a:lnTo>
                  <a:pt x="72" y="900"/>
                </a:lnTo>
                <a:lnTo>
                  <a:pt x="57" y="871"/>
                </a:lnTo>
                <a:lnTo>
                  <a:pt x="43" y="843"/>
                </a:lnTo>
                <a:lnTo>
                  <a:pt x="43" y="814"/>
                </a:lnTo>
                <a:lnTo>
                  <a:pt x="29" y="786"/>
                </a:lnTo>
                <a:lnTo>
                  <a:pt x="14" y="757"/>
                </a:lnTo>
                <a:lnTo>
                  <a:pt x="14" y="743"/>
                </a:lnTo>
                <a:lnTo>
                  <a:pt x="14" y="728"/>
                </a:lnTo>
                <a:lnTo>
                  <a:pt x="14" y="714"/>
                </a:lnTo>
                <a:lnTo>
                  <a:pt x="0" y="700"/>
                </a:lnTo>
                <a:lnTo>
                  <a:pt x="0" y="686"/>
                </a:lnTo>
                <a:lnTo>
                  <a:pt x="0" y="671"/>
                </a:lnTo>
                <a:lnTo>
                  <a:pt x="0" y="657"/>
                </a:lnTo>
                <a:lnTo>
                  <a:pt x="0" y="643"/>
                </a:lnTo>
                <a:lnTo>
                  <a:pt x="0" y="614"/>
                </a:lnTo>
                <a:lnTo>
                  <a:pt x="0" y="60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8" name="Freeform 41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>
            <a:spLocks noChangeAspect="1"/>
          </xdr:cNvSpPr>
        </xdr:nvSpPr>
        <xdr:spPr bwMode="auto">
          <a:xfrm>
            <a:off x="4272" y="3745"/>
            <a:ext cx="885" cy="71"/>
          </a:xfrm>
          <a:custGeom>
            <a:avLst/>
            <a:gdLst>
              <a:gd name="T0" fmla="*/ 771 w 885"/>
              <a:gd name="T1" fmla="*/ 0 h 71"/>
              <a:gd name="T2" fmla="*/ 771 w 885"/>
              <a:gd name="T3" fmla="*/ 0 h 71"/>
              <a:gd name="T4" fmla="*/ 785 w 885"/>
              <a:gd name="T5" fmla="*/ 0 h 71"/>
              <a:gd name="T6" fmla="*/ 785 w 885"/>
              <a:gd name="T7" fmla="*/ 14 h 71"/>
              <a:gd name="T8" fmla="*/ 799 w 885"/>
              <a:gd name="T9" fmla="*/ 14 h 71"/>
              <a:gd name="T10" fmla="*/ 799 w 885"/>
              <a:gd name="T11" fmla="*/ 14 h 71"/>
              <a:gd name="T12" fmla="*/ 814 w 885"/>
              <a:gd name="T13" fmla="*/ 14 h 71"/>
              <a:gd name="T14" fmla="*/ 814 w 885"/>
              <a:gd name="T15" fmla="*/ 14 h 71"/>
              <a:gd name="T16" fmla="*/ 828 w 885"/>
              <a:gd name="T17" fmla="*/ 14 h 71"/>
              <a:gd name="T18" fmla="*/ 828 w 885"/>
              <a:gd name="T19" fmla="*/ 28 h 71"/>
              <a:gd name="T20" fmla="*/ 842 w 885"/>
              <a:gd name="T21" fmla="*/ 28 h 71"/>
              <a:gd name="T22" fmla="*/ 842 w 885"/>
              <a:gd name="T23" fmla="*/ 28 h 71"/>
              <a:gd name="T24" fmla="*/ 856 w 885"/>
              <a:gd name="T25" fmla="*/ 43 h 71"/>
              <a:gd name="T26" fmla="*/ 871 w 885"/>
              <a:gd name="T27" fmla="*/ 57 h 71"/>
              <a:gd name="T28" fmla="*/ 871 w 885"/>
              <a:gd name="T29" fmla="*/ 57 h 71"/>
              <a:gd name="T30" fmla="*/ 885 w 885"/>
              <a:gd name="T31" fmla="*/ 71 h 71"/>
              <a:gd name="T32" fmla="*/ 885 w 885"/>
              <a:gd name="T33" fmla="*/ 71 h 71"/>
              <a:gd name="T34" fmla="*/ 885 w 885"/>
              <a:gd name="T35" fmla="*/ 71 h 71"/>
              <a:gd name="T36" fmla="*/ 871 w 885"/>
              <a:gd name="T37" fmla="*/ 71 h 71"/>
              <a:gd name="T38" fmla="*/ 871 w 885"/>
              <a:gd name="T39" fmla="*/ 71 h 71"/>
              <a:gd name="T40" fmla="*/ 871 w 885"/>
              <a:gd name="T41" fmla="*/ 71 h 71"/>
              <a:gd name="T42" fmla="*/ 814 w 885"/>
              <a:gd name="T43" fmla="*/ 71 h 71"/>
              <a:gd name="T44" fmla="*/ 756 w 885"/>
              <a:gd name="T45" fmla="*/ 71 h 71"/>
              <a:gd name="T46" fmla="*/ 671 w 885"/>
              <a:gd name="T47" fmla="*/ 57 h 71"/>
              <a:gd name="T48" fmla="*/ 585 w 885"/>
              <a:gd name="T49" fmla="*/ 57 h 71"/>
              <a:gd name="T50" fmla="*/ 542 w 885"/>
              <a:gd name="T51" fmla="*/ 57 h 71"/>
              <a:gd name="T52" fmla="*/ 499 w 885"/>
              <a:gd name="T53" fmla="*/ 57 h 71"/>
              <a:gd name="T54" fmla="*/ 457 w 885"/>
              <a:gd name="T55" fmla="*/ 43 h 71"/>
              <a:gd name="T56" fmla="*/ 414 w 885"/>
              <a:gd name="T57" fmla="*/ 43 h 71"/>
              <a:gd name="T58" fmla="*/ 371 w 885"/>
              <a:gd name="T59" fmla="*/ 43 h 71"/>
              <a:gd name="T60" fmla="*/ 328 w 885"/>
              <a:gd name="T61" fmla="*/ 43 h 71"/>
              <a:gd name="T62" fmla="*/ 271 w 885"/>
              <a:gd name="T63" fmla="*/ 43 h 71"/>
              <a:gd name="T64" fmla="*/ 214 w 885"/>
              <a:gd name="T65" fmla="*/ 43 h 71"/>
              <a:gd name="T66" fmla="*/ 114 w 885"/>
              <a:gd name="T67" fmla="*/ 57 h 71"/>
              <a:gd name="T68" fmla="*/ 28 w 885"/>
              <a:gd name="T69" fmla="*/ 57 h 71"/>
              <a:gd name="T70" fmla="*/ 0 w 885"/>
              <a:gd name="T71" fmla="*/ 57 h 71"/>
              <a:gd name="T72" fmla="*/ 0 w 885"/>
              <a:gd name="T73" fmla="*/ 57 h 71"/>
              <a:gd name="T74" fmla="*/ 14 w 885"/>
              <a:gd name="T75" fmla="*/ 43 h 71"/>
              <a:gd name="T76" fmla="*/ 14 w 885"/>
              <a:gd name="T77" fmla="*/ 43 h 71"/>
              <a:gd name="T78" fmla="*/ 14 w 885"/>
              <a:gd name="T79" fmla="*/ 28 h 71"/>
              <a:gd name="T80" fmla="*/ 28 w 885"/>
              <a:gd name="T81" fmla="*/ 28 h 71"/>
              <a:gd name="T82" fmla="*/ 28 w 885"/>
              <a:gd name="T83" fmla="*/ 28 h 71"/>
              <a:gd name="T84" fmla="*/ 42 w 885"/>
              <a:gd name="T85" fmla="*/ 28 h 71"/>
              <a:gd name="T86" fmla="*/ 42 w 885"/>
              <a:gd name="T87" fmla="*/ 28 h 71"/>
              <a:gd name="T88" fmla="*/ 42 w 885"/>
              <a:gd name="T89" fmla="*/ 28 h 71"/>
              <a:gd name="T90" fmla="*/ 42 w 885"/>
              <a:gd name="T91" fmla="*/ 28 h 71"/>
              <a:gd name="T92" fmla="*/ 71 w 885"/>
              <a:gd name="T93" fmla="*/ 28 h 71"/>
              <a:gd name="T94" fmla="*/ 142 w 885"/>
              <a:gd name="T95" fmla="*/ 28 h 71"/>
              <a:gd name="T96" fmla="*/ 228 w 885"/>
              <a:gd name="T97" fmla="*/ 28 h 71"/>
              <a:gd name="T98" fmla="*/ 328 w 885"/>
              <a:gd name="T99" fmla="*/ 28 h 71"/>
              <a:gd name="T100" fmla="*/ 357 w 885"/>
              <a:gd name="T101" fmla="*/ 28 h 71"/>
              <a:gd name="T102" fmla="*/ 399 w 885"/>
              <a:gd name="T103" fmla="*/ 28 h 71"/>
              <a:gd name="T104" fmla="*/ 428 w 885"/>
              <a:gd name="T105" fmla="*/ 28 h 71"/>
              <a:gd name="T106" fmla="*/ 471 w 885"/>
              <a:gd name="T107" fmla="*/ 28 h 71"/>
              <a:gd name="T108" fmla="*/ 542 w 885"/>
              <a:gd name="T109" fmla="*/ 28 h 71"/>
              <a:gd name="T110" fmla="*/ 614 w 885"/>
              <a:gd name="T111" fmla="*/ 14 h 71"/>
              <a:gd name="T112" fmla="*/ 671 w 885"/>
              <a:gd name="T113" fmla="*/ 14 h 71"/>
              <a:gd name="T114" fmla="*/ 728 w 885"/>
              <a:gd name="T115" fmla="*/ 14 h 71"/>
              <a:gd name="T116" fmla="*/ 771 w 885"/>
              <a:gd name="T117" fmla="*/ 0 h 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885" h="71">
                <a:moveTo>
                  <a:pt x="771" y="0"/>
                </a:moveTo>
                <a:lnTo>
                  <a:pt x="771" y="0"/>
                </a:lnTo>
                <a:lnTo>
                  <a:pt x="785" y="0"/>
                </a:lnTo>
                <a:lnTo>
                  <a:pt x="785" y="14"/>
                </a:lnTo>
                <a:lnTo>
                  <a:pt x="799" y="14"/>
                </a:lnTo>
                <a:lnTo>
                  <a:pt x="799" y="14"/>
                </a:lnTo>
                <a:lnTo>
                  <a:pt x="814" y="14"/>
                </a:lnTo>
                <a:lnTo>
                  <a:pt x="814" y="14"/>
                </a:lnTo>
                <a:lnTo>
                  <a:pt x="828" y="14"/>
                </a:lnTo>
                <a:lnTo>
                  <a:pt x="828" y="28"/>
                </a:lnTo>
                <a:lnTo>
                  <a:pt x="842" y="28"/>
                </a:lnTo>
                <a:lnTo>
                  <a:pt x="842" y="28"/>
                </a:lnTo>
                <a:lnTo>
                  <a:pt x="856" y="43"/>
                </a:lnTo>
                <a:lnTo>
                  <a:pt x="871" y="57"/>
                </a:lnTo>
                <a:lnTo>
                  <a:pt x="871" y="57"/>
                </a:lnTo>
                <a:lnTo>
                  <a:pt x="885" y="71"/>
                </a:lnTo>
                <a:lnTo>
                  <a:pt x="885" y="71"/>
                </a:lnTo>
                <a:lnTo>
                  <a:pt x="885" y="71"/>
                </a:lnTo>
                <a:lnTo>
                  <a:pt x="871" y="71"/>
                </a:lnTo>
                <a:lnTo>
                  <a:pt x="871" y="71"/>
                </a:lnTo>
                <a:lnTo>
                  <a:pt x="871" y="71"/>
                </a:lnTo>
                <a:lnTo>
                  <a:pt x="814" y="71"/>
                </a:lnTo>
                <a:lnTo>
                  <a:pt x="756" y="71"/>
                </a:lnTo>
                <a:lnTo>
                  <a:pt x="671" y="57"/>
                </a:lnTo>
                <a:lnTo>
                  <a:pt x="585" y="57"/>
                </a:lnTo>
                <a:lnTo>
                  <a:pt x="542" y="57"/>
                </a:lnTo>
                <a:lnTo>
                  <a:pt x="499" y="57"/>
                </a:lnTo>
                <a:lnTo>
                  <a:pt x="457" y="43"/>
                </a:lnTo>
                <a:lnTo>
                  <a:pt x="414" y="43"/>
                </a:lnTo>
                <a:lnTo>
                  <a:pt x="371" y="43"/>
                </a:lnTo>
                <a:lnTo>
                  <a:pt x="328" y="43"/>
                </a:lnTo>
                <a:lnTo>
                  <a:pt x="271" y="43"/>
                </a:lnTo>
                <a:lnTo>
                  <a:pt x="214" y="43"/>
                </a:lnTo>
                <a:lnTo>
                  <a:pt x="114" y="57"/>
                </a:lnTo>
                <a:lnTo>
                  <a:pt x="28" y="57"/>
                </a:lnTo>
                <a:lnTo>
                  <a:pt x="0" y="57"/>
                </a:lnTo>
                <a:lnTo>
                  <a:pt x="0" y="57"/>
                </a:lnTo>
                <a:lnTo>
                  <a:pt x="14" y="43"/>
                </a:lnTo>
                <a:lnTo>
                  <a:pt x="14" y="43"/>
                </a:lnTo>
                <a:lnTo>
                  <a:pt x="14" y="28"/>
                </a:lnTo>
                <a:lnTo>
                  <a:pt x="28" y="28"/>
                </a:lnTo>
                <a:lnTo>
                  <a:pt x="28" y="28"/>
                </a:lnTo>
                <a:lnTo>
                  <a:pt x="42" y="28"/>
                </a:lnTo>
                <a:lnTo>
                  <a:pt x="42" y="28"/>
                </a:lnTo>
                <a:lnTo>
                  <a:pt x="42" y="28"/>
                </a:lnTo>
                <a:lnTo>
                  <a:pt x="42" y="28"/>
                </a:lnTo>
                <a:lnTo>
                  <a:pt x="71" y="28"/>
                </a:lnTo>
                <a:lnTo>
                  <a:pt x="142" y="28"/>
                </a:lnTo>
                <a:lnTo>
                  <a:pt x="228" y="28"/>
                </a:lnTo>
                <a:lnTo>
                  <a:pt x="328" y="28"/>
                </a:lnTo>
                <a:lnTo>
                  <a:pt x="357" y="28"/>
                </a:lnTo>
                <a:lnTo>
                  <a:pt x="399" y="28"/>
                </a:lnTo>
                <a:lnTo>
                  <a:pt x="428" y="28"/>
                </a:lnTo>
                <a:lnTo>
                  <a:pt x="471" y="28"/>
                </a:lnTo>
                <a:lnTo>
                  <a:pt x="542" y="28"/>
                </a:lnTo>
                <a:lnTo>
                  <a:pt x="614" y="14"/>
                </a:lnTo>
                <a:lnTo>
                  <a:pt x="671" y="14"/>
                </a:lnTo>
                <a:lnTo>
                  <a:pt x="728" y="14"/>
                </a:lnTo>
                <a:lnTo>
                  <a:pt x="771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9" name="Freeform 42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>
            <a:spLocks noChangeAspect="1"/>
          </xdr:cNvSpPr>
        </xdr:nvSpPr>
        <xdr:spPr bwMode="auto">
          <a:xfrm>
            <a:off x="4786" y="3887"/>
            <a:ext cx="457" cy="86"/>
          </a:xfrm>
          <a:custGeom>
            <a:avLst/>
            <a:gdLst>
              <a:gd name="T0" fmla="*/ 399 w 457"/>
              <a:gd name="T1" fmla="*/ 0 h 86"/>
              <a:gd name="T2" fmla="*/ 399 w 457"/>
              <a:gd name="T3" fmla="*/ 0 h 86"/>
              <a:gd name="T4" fmla="*/ 399 w 457"/>
              <a:gd name="T5" fmla="*/ 0 h 86"/>
              <a:gd name="T6" fmla="*/ 414 w 457"/>
              <a:gd name="T7" fmla="*/ 0 h 86"/>
              <a:gd name="T8" fmla="*/ 414 w 457"/>
              <a:gd name="T9" fmla="*/ 0 h 86"/>
              <a:gd name="T10" fmla="*/ 414 w 457"/>
              <a:gd name="T11" fmla="*/ 0 h 86"/>
              <a:gd name="T12" fmla="*/ 428 w 457"/>
              <a:gd name="T13" fmla="*/ 0 h 86"/>
              <a:gd name="T14" fmla="*/ 428 w 457"/>
              <a:gd name="T15" fmla="*/ 15 h 86"/>
              <a:gd name="T16" fmla="*/ 428 w 457"/>
              <a:gd name="T17" fmla="*/ 15 h 86"/>
              <a:gd name="T18" fmla="*/ 428 w 457"/>
              <a:gd name="T19" fmla="*/ 15 h 86"/>
              <a:gd name="T20" fmla="*/ 442 w 457"/>
              <a:gd name="T21" fmla="*/ 15 h 86"/>
              <a:gd name="T22" fmla="*/ 442 w 457"/>
              <a:gd name="T23" fmla="*/ 29 h 86"/>
              <a:gd name="T24" fmla="*/ 442 w 457"/>
              <a:gd name="T25" fmla="*/ 29 h 86"/>
              <a:gd name="T26" fmla="*/ 457 w 457"/>
              <a:gd name="T27" fmla="*/ 43 h 86"/>
              <a:gd name="T28" fmla="*/ 457 w 457"/>
              <a:gd name="T29" fmla="*/ 43 h 86"/>
              <a:gd name="T30" fmla="*/ 457 w 457"/>
              <a:gd name="T31" fmla="*/ 58 h 86"/>
              <a:gd name="T32" fmla="*/ 457 w 457"/>
              <a:gd name="T33" fmla="*/ 58 h 86"/>
              <a:gd name="T34" fmla="*/ 457 w 457"/>
              <a:gd name="T35" fmla="*/ 58 h 86"/>
              <a:gd name="T36" fmla="*/ 457 w 457"/>
              <a:gd name="T37" fmla="*/ 58 h 86"/>
              <a:gd name="T38" fmla="*/ 457 w 457"/>
              <a:gd name="T39" fmla="*/ 72 h 86"/>
              <a:gd name="T40" fmla="*/ 457 w 457"/>
              <a:gd name="T41" fmla="*/ 72 h 86"/>
              <a:gd name="T42" fmla="*/ 457 w 457"/>
              <a:gd name="T43" fmla="*/ 72 h 86"/>
              <a:gd name="T44" fmla="*/ 457 w 457"/>
              <a:gd name="T45" fmla="*/ 72 h 86"/>
              <a:gd name="T46" fmla="*/ 457 w 457"/>
              <a:gd name="T47" fmla="*/ 72 h 86"/>
              <a:gd name="T48" fmla="*/ 457 w 457"/>
              <a:gd name="T49" fmla="*/ 72 h 86"/>
              <a:gd name="T50" fmla="*/ 457 w 457"/>
              <a:gd name="T51" fmla="*/ 72 h 86"/>
              <a:gd name="T52" fmla="*/ 442 w 457"/>
              <a:gd name="T53" fmla="*/ 86 h 86"/>
              <a:gd name="T54" fmla="*/ 442 w 457"/>
              <a:gd name="T55" fmla="*/ 86 h 86"/>
              <a:gd name="T56" fmla="*/ 442 w 457"/>
              <a:gd name="T57" fmla="*/ 86 h 86"/>
              <a:gd name="T58" fmla="*/ 428 w 457"/>
              <a:gd name="T59" fmla="*/ 86 h 86"/>
              <a:gd name="T60" fmla="*/ 414 w 457"/>
              <a:gd name="T61" fmla="*/ 86 h 86"/>
              <a:gd name="T62" fmla="*/ 371 w 457"/>
              <a:gd name="T63" fmla="*/ 72 h 86"/>
              <a:gd name="T64" fmla="*/ 228 w 457"/>
              <a:gd name="T65" fmla="*/ 58 h 86"/>
              <a:gd name="T66" fmla="*/ 142 w 457"/>
              <a:gd name="T67" fmla="*/ 58 h 86"/>
              <a:gd name="T68" fmla="*/ 85 w 457"/>
              <a:gd name="T69" fmla="*/ 43 h 86"/>
              <a:gd name="T70" fmla="*/ 57 w 457"/>
              <a:gd name="T71" fmla="*/ 43 h 86"/>
              <a:gd name="T72" fmla="*/ 28 w 457"/>
              <a:gd name="T73" fmla="*/ 43 h 86"/>
              <a:gd name="T74" fmla="*/ 14 w 457"/>
              <a:gd name="T75" fmla="*/ 43 h 86"/>
              <a:gd name="T76" fmla="*/ 14 w 457"/>
              <a:gd name="T77" fmla="*/ 43 h 86"/>
              <a:gd name="T78" fmla="*/ 0 w 457"/>
              <a:gd name="T79" fmla="*/ 43 h 86"/>
              <a:gd name="T80" fmla="*/ 399 w 457"/>
              <a:gd name="T81" fmla="*/ 0 h 8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457" h="86">
                <a:moveTo>
                  <a:pt x="399" y="0"/>
                </a:moveTo>
                <a:lnTo>
                  <a:pt x="399" y="0"/>
                </a:lnTo>
                <a:lnTo>
                  <a:pt x="399" y="0"/>
                </a:lnTo>
                <a:lnTo>
                  <a:pt x="414" y="0"/>
                </a:lnTo>
                <a:lnTo>
                  <a:pt x="414" y="0"/>
                </a:lnTo>
                <a:lnTo>
                  <a:pt x="414" y="0"/>
                </a:lnTo>
                <a:lnTo>
                  <a:pt x="428" y="0"/>
                </a:lnTo>
                <a:lnTo>
                  <a:pt x="428" y="15"/>
                </a:lnTo>
                <a:lnTo>
                  <a:pt x="428" y="15"/>
                </a:lnTo>
                <a:lnTo>
                  <a:pt x="428" y="15"/>
                </a:lnTo>
                <a:lnTo>
                  <a:pt x="442" y="15"/>
                </a:lnTo>
                <a:lnTo>
                  <a:pt x="442" y="29"/>
                </a:lnTo>
                <a:lnTo>
                  <a:pt x="442" y="29"/>
                </a:lnTo>
                <a:lnTo>
                  <a:pt x="457" y="43"/>
                </a:lnTo>
                <a:lnTo>
                  <a:pt x="457" y="43"/>
                </a:lnTo>
                <a:lnTo>
                  <a:pt x="457" y="58"/>
                </a:lnTo>
                <a:lnTo>
                  <a:pt x="457" y="58"/>
                </a:lnTo>
                <a:lnTo>
                  <a:pt x="457" y="58"/>
                </a:lnTo>
                <a:lnTo>
                  <a:pt x="457" y="58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42" y="86"/>
                </a:lnTo>
                <a:lnTo>
                  <a:pt x="442" y="86"/>
                </a:lnTo>
                <a:lnTo>
                  <a:pt x="442" y="86"/>
                </a:lnTo>
                <a:lnTo>
                  <a:pt x="428" y="86"/>
                </a:lnTo>
                <a:lnTo>
                  <a:pt x="414" y="86"/>
                </a:lnTo>
                <a:lnTo>
                  <a:pt x="371" y="72"/>
                </a:lnTo>
                <a:lnTo>
                  <a:pt x="228" y="58"/>
                </a:lnTo>
                <a:lnTo>
                  <a:pt x="142" y="58"/>
                </a:lnTo>
                <a:lnTo>
                  <a:pt x="85" y="43"/>
                </a:lnTo>
                <a:lnTo>
                  <a:pt x="57" y="43"/>
                </a:lnTo>
                <a:lnTo>
                  <a:pt x="28" y="43"/>
                </a:lnTo>
                <a:lnTo>
                  <a:pt x="14" y="43"/>
                </a:lnTo>
                <a:lnTo>
                  <a:pt x="14" y="43"/>
                </a:lnTo>
                <a:lnTo>
                  <a:pt x="0" y="43"/>
                </a:lnTo>
                <a:lnTo>
                  <a:pt x="399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0" name="Freeform 43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>
            <a:spLocks noChangeAspect="1"/>
          </xdr:cNvSpPr>
        </xdr:nvSpPr>
        <xdr:spPr bwMode="auto">
          <a:xfrm>
            <a:off x="4172" y="3902"/>
            <a:ext cx="228" cy="43"/>
          </a:xfrm>
          <a:custGeom>
            <a:avLst/>
            <a:gdLst>
              <a:gd name="T0" fmla="*/ 42 w 228"/>
              <a:gd name="T1" fmla="*/ 0 h 43"/>
              <a:gd name="T2" fmla="*/ 42 w 228"/>
              <a:gd name="T3" fmla="*/ 0 h 43"/>
              <a:gd name="T4" fmla="*/ 57 w 228"/>
              <a:gd name="T5" fmla="*/ 0 h 43"/>
              <a:gd name="T6" fmla="*/ 85 w 228"/>
              <a:gd name="T7" fmla="*/ 14 h 43"/>
              <a:gd name="T8" fmla="*/ 114 w 228"/>
              <a:gd name="T9" fmla="*/ 14 h 43"/>
              <a:gd name="T10" fmla="*/ 142 w 228"/>
              <a:gd name="T11" fmla="*/ 14 h 43"/>
              <a:gd name="T12" fmla="*/ 171 w 228"/>
              <a:gd name="T13" fmla="*/ 14 h 43"/>
              <a:gd name="T14" fmla="*/ 199 w 228"/>
              <a:gd name="T15" fmla="*/ 14 h 43"/>
              <a:gd name="T16" fmla="*/ 228 w 228"/>
              <a:gd name="T17" fmla="*/ 28 h 43"/>
              <a:gd name="T18" fmla="*/ 228 w 228"/>
              <a:gd name="T19" fmla="*/ 28 h 43"/>
              <a:gd name="T20" fmla="*/ 228 w 228"/>
              <a:gd name="T21" fmla="*/ 28 h 43"/>
              <a:gd name="T22" fmla="*/ 228 w 228"/>
              <a:gd name="T23" fmla="*/ 28 h 43"/>
              <a:gd name="T24" fmla="*/ 214 w 228"/>
              <a:gd name="T25" fmla="*/ 28 h 43"/>
              <a:gd name="T26" fmla="*/ 185 w 228"/>
              <a:gd name="T27" fmla="*/ 28 h 43"/>
              <a:gd name="T28" fmla="*/ 114 w 228"/>
              <a:gd name="T29" fmla="*/ 43 h 43"/>
              <a:gd name="T30" fmla="*/ 0 w 228"/>
              <a:gd name="T31" fmla="*/ 43 h 43"/>
              <a:gd name="T32" fmla="*/ 0 w 228"/>
              <a:gd name="T33" fmla="*/ 43 h 43"/>
              <a:gd name="T34" fmla="*/ 0 w 228"/>
              <a:gd name="T35" fmla="*/ 43 h 43"/>
              <a:gd name="T36" fmla="*/ 0 w 228"/>
              <a:gd name="T37" fmla="*/ 43 h 43"/>
              <a:gd name="T38" fmla="*/ 14 w 228"/>
              <a:gd name="T39" fmla="*/ 28 h 43"/>
              <a:gd name="T40" fmla="*/ 14 w 228"/>
              <a:gd name="T41" fmla="*/ 14 h 43"/>
              <a:gd name="T42" fmla="*/ 14 w 228"/>
              <a:gd name="T43" fmla="*/ 14 h 43"/>
              <a:gd name="T44" fmla="*/ 28 w 228"/>
              <a:gd name="T45" fmla="*/ 14 h 43"/>
              <a:gd name="T46" fmla="*/ 28 w 228"/>
              <a:gd name="T47" fmla="*/ 14 h 43"/>
              <a:gd name="T48" fmla="*/ 28 w 228"/>
              <a:gd name="T49" fmla="*/ 14 h 43"/>
              <a:gd name="T50" fmla="*/ 42 w 228"/>
              <a:gd name="T51" fmla="*/ 0 h 43"/>
              <a:gd name="T52" fmla="*/ 42 w 228"/>
              <a:gd name="T53" fmla="*/ 0 h 43"/>
              <a:gd name="T54" fmla="*/ 42 w 228"/>
              <a:gd name="T55" fmla="*/ 0 h 43"/>
              <a:gd name="T56" fmla="*/ 42 w 228"/>
              <a:gd name="T57" fmla="*/ 0 h 4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</a:cxnLst>
            <a:rect l="0" t="0" r="r" b="b"/>
            <a:pathLst>
              <a:path w="228" h="43">
                <a:moveTo>
                  <a:pt x="42" y="0"/>
                </a:moveTo>
                <a:lnTo>
                  <a:pt x="42" y="0"/>
                </a:lnTo>
                <a:lnTo>
                  <a:pt x="57" y="0"/>
                </a:lnTo>
                <a:lnTo>
                  <a:pt x="85" y="14"/>
                </a:lnTo>
                <a:lnTo>
                  <a:pt x="114" y="14"/>
                </a:lnTo>
                <a:lnTo>
                  <a:pt x="142" y="14"/>
                </a:lnTo>
                <a:lnTo>
                  <a:pt x="171" y="14"/>
                </a:lnTo>
                <a:lnTo>
                  <a:pt x="199" y="14"/>
                </a:lnTo>
                <a:lnTo>
                  <a:pt x="228" y="28"/>
                </a:lnTo>
                <a:lnTo>
                  <a:pt x="228" y="28"/>
                </a:lnTo>
                <a:lnTo>
                  <a:pt x="228" y="28"/>
                </a:lnTo>
                <a:lnTo>
                  <a:pt x="228" y="28"/>
                </a:lnTo>
                <a:lnTo>
                  <a:pt x="214" y="28"/>
                </a:lnTo>
                <a:lnTo>
                  <a:pt x="185" y="28"/>
                </a:lnTo>
                <a:lnTo>
                  <a:pt x="114" y="43"/>
                </a:lnTo>
                <a:lnTo>
                  <a:pt x="0" y="43"/>
                </a:lnTo>
                <a:lnTo>
                  <a:pt x="0" y="43"/>
                </a:lnTo>
                <a:lnTo>
                  <a:pt x="0" y="43"/>
                </a:lnTo>
                <a:lnTo>
                  <a:pt x="0" y="43"/>
                </a:lnTo>
                <a:lnTo>
                  <a:pt x="14" y="28"/>
                </a:lnTo>
                <a:lnTo>
                  <a:pt x="14" y="14"/>
                </a:lnTo>
                <a:lnTo>
                  <a:pt x="14" y="14"/>
                </a:lnTo>
                <a:lnTo>
                  <a:pt x="28" y="14"/>
                </a:lnTo>
                <a:lnTo>
                  <a:pt x="28" y="14"/>
                </a:lnTo>
                <a:lnTo>
                  <a:pt x="28" y="14"/>
                </a:lnTo>
                <a:lnTo>
                  <a:pt x="42" y="0"/>
                </a:lnTo>
                <a:lnTo>
                  <a:pt x="42" y="0"/>
                </a:lnTo>
                <a:lnTo>
                  <a:pt x="42" y="0"/>
                </a:lnTo>
                <a:lnTo>
                  <a:pt x="42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1" name="Freeform 44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 noChangeAspect="1"/>
          </xdr:cNvSpPr>
        </xdr:nvSpPr>
        <xdr:spPr bwMode="auto">
          <a:xfrm>
            <a:off x="4843" y="4030"/>
            <a:ext cx="457" cy="86"/>
          </a:xfrm>
          <a:custGeom>
            <a:avLst/>
            <a:gdLst>
              <a:gd name="T0" fmla="*/ 414 w 457"/>
              <a:gd name="T1" fmla="*/ 0 h 86"/>
              <a:gd name="T2" fmla="*/ 414 w 457"/>
              <a:gd name="T3" fmla="*/ 0 h 86"/>
              <a:gd name="T4" fmla="*/ 414 w 457"/>
              <a:gd name="T5" fmla="*/ 0 h 86"/>
              <a:gd name="T6" fmla="*/ 428 w 457"/>
              <a:gd name="T7" fmla="*/ 0 h 86"/>
              <a:gd name="T8" fmla="*/ 428 w 457"/>
              <a:gd name="T9" fmla="*/ 0 h 86"/>
              <a:gd name="T10" fmla="*/ 428 w 457"/>
              <a:gd name="T11" fmla="*/ 0 h 86"/>
              <a:gd name="T12" fmla="*/ 428 w 457"/>
              <a:gd name="T13" fmla="*/ 0 h 86"/>
              <a:gd name="T14" fmla="*/ 442 w 457"/>
              <a:gd name="T15" fmla="*/ 0 h 86"/>
              <a:gd name="T16" fmla="*/ 442 w 457"/>
              <a:gd name="T17" fmla="*/ 0 h 86"/>
              <a:gd name="T18" fmla="*/ 442 w 457"/>
              <a:gd name="T19" fmla="*/ 15 h 86"/>
              <a:gd name="T20" fmla="*/ 442 w 457"/>
              <a:gd name="T21" fmla="*/ 15 h 86"/>
              <a:gd name="T22" fmla="*/ 442 w 457"/>
              <a:gd name="T23" fmla="*/ 29 h 86"/>
              <a:gd name="T24" fmla="*/ 442 w 457"/>
              <a:gd name="T25" fmla="*/ 29 h 86"/>
              <a:gd name="T26" fmla="*/ 442 w 457"/>
              <a:gd name="T27" fmla="*/ 43 h 86"/>
              <a:gd name="T28" fmla="*/ 457 w 457"/>
              <a:gd name="T29" fmla="*/ 57 h 86"/>
              <a:gd name="T30" fmla="*/ 457 w 457"/>
              <a:gd name="T31" fmla="*/ 57 h 86"/>
              <a:gd name="T32" fmla="*/ 457 w 457"/>
              <a:gd name="T33" fmla="*/ 57 h 86"/>
              <a:gd name="T34" fmla="*/ 457 w 457"/>
              <a:gd name="T35" fmla="*/ 72 h 86"/>
              <a:gd name="T36" fmla="*/ 457 w 457"/>
              <a:gd name="T37" fmla="*/ 72 h 86"/>
              <a:gd name="T38" fmla="*/ 457 w 457"/>
              <a:gd name="T39" fmla="*/ 72 h 86"/>
              <a:gd name="T40" fmla="*/ 457 w 457"/>
              <a:gd name="T41" fmla="*/ 72 h 86"/>
              <a:gd name="T42" fmla="*/ 457 w 457"/>
              <a:gd name="T43" fmla="*/ 72 h 86"/>
              <a:gd name="T44" fmla="*/ 457 w 457"/>
              <a:gd name="T45" fmla="*/ 86 h 86"/>
              <a:gd name="T46" fmla="*/ 442 w 457"/>
              <a:gd name="T47" fmla="*/ 86 h 86"/>
              <a:gd name="T48" fmla="*/ 442 w 457"/>
              <a:gd name="T49" fmla="*/ 86 h 86"/>
              <a:gd name="T50" fmla="*/ 442 w 457"/>
              <a:gd name="T51" fmla="*/ 86 h 86"/>
              <a:gd name="T52" fmla="*/ 428 w 457"/>
              <a:gd name="T53" fmla="*/ 86 h 86"/>
              <a:gd name="T54" fmla="*/ 428 w 457"/>
              <a:gd name="T55" fmla="*/ 86 h 86"/>
              <a:gd name="T56" fmla="*/ 400 w 457"/>
              <a:gd name="T57" fmla="*/ 86 h 86"/>
              <a:gd name="T58" fmla="*/ 357 w 457"/>
              <a:gd name="T59" fmla="*/ 86 h 86"/>
              <a:gd name="T60" fmla="*/ 214 w 457"/>
              <a:gd name="T61" fmla="*/ 57 h 86"/>
              <a:gd name="T62" fmla="*/ 71 w 457"/>
              <a:gd name="T63" fmla="*/ 43 h 86"/>
              <a:gd name="T64" fmla="*/ 14 w 457"/>
              <a:gd name="T65" fmla="*/ 43 h 86"/>
              <a:gd name="T66" fmla="*/ 0 w 457"/>
              <a:gd name="T67" fmla="*/ 43 h 86"/>
              <a:gd name="T68" fmla="*/ 14 w 457"/>
              <a:gd name="T69" fmla="*/ 29 h 86"/>
              <a:gd name="T70" fmla="*/ 71 w 457"/>
              <a:gd name="T71" fmla="*/ 29 h 86"/>
              <a:gd name="T72" fmla="*/ 214 w 457"/>
              <a:gd name="T73" fmla="*/ 15 h 86"/>
              <a:gd name="T74" fmla="*/ 414 w 457"/>
              <a:gd name="T75" fmla="*/ 0 h 8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</a:cxnLst>
            <a:rect l="0" t="0" r="r" b="b"/>
            <a:pathLst>
              <a:path w="457" h="86">
                <a:moveTo>
                  <a:pt x="414" y="0"/>
                </a:moveTo>
                <a:lnTo>
                  <a:pt x="414" y="0"/>
                </a:lnTo>
                <a:lnTo>
                  <a:pt x="414" y="0"/>
                </a:lnTo>
                <a:lnTo>
                  <a:pt x="428" y="0"/>
                </a:lnTo>
                <a:lnTo>
                  <a:pt x="428" y="0"/>
                </a:lnTo>
                <a:lnTo>
                  <a:pt x="428" y="0"/>
                </a:lnTo>
                <a:lnTo>
                  <a:pt x="428" y="0"/>
                </a:lnTo>
                <a:lnTo>
                  <a:pt x="442" y="0"/>
                </a:lnTo>
                <a:lnTo>
                  <a:pt x="442" y="0"/>
                </a:lnTo>
                <a:lnTo>
                  <a:pt x="442" y="15"/>
                </a:lnTo>
                <a:lnTo>
                  <a:pt x="442" y="15"/>
                </a:lnTo>
                <a:lnTo>
                  <a:pt x="442" y="29"/>
                </a:lnTo>
                <a:lnTo>
                  <a:pt x="442" y="29"/>
                </a:lnTo>
                <a:lnTo>
                  <a:pt x="442" y="43"/>
                </a:lnTo>
                <a:lnTo>
                  <a:pt x="457" y="57"/>
                </a:lnTo>
                <a:lnTo>
                  <a:pt x="457" y="57"/>
                </a:lnTo>
                <a:lnTo>
                  <a:pt x="457" y="57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86"/>
                </a:lnTo>
                <a:lnTo>
                  <a:pt x="442" y="86"/>
                </a:lnTo>
                <a:lnTo>
                  <a:pt x="442" y="86"/>
                </a:lnTo>
                <a:lnTo>
                  <a:pt x="442" y="86"/>
                </a:lnTo>
                <a:lnTo>
                  <a:pt x="428" y="86"/>
                </a:lnTo>
                <a:lnTo>
                  <a:pt x="428" y="86"/>
                </a:lnTo>
                <a:lnTo>
                  <a:pt x="400" y="86"/>
                </a:lnTo>
                <a:lnTo>
                  <a:pt x="357" y="86"/>
                </a:lnTo>
                <a:lnTo>
                  <a:pt x="214" y="57"/>
                </a:lnTo>
                <a:lnTo>
                  <a:pt x="71" y="43"/>
                </a:lnTo>
                <a:lnTo>
                  <a:pt x="14" y="43"/>
                </a:lnTo>
                <a:lnTo>
                  <a:pt x="0" y="43"/>
                </a:lnTo>
                <a:lnTo>
                  <a:pt x="14" y="29"/>
                </a:lnTo>
                <a:lnTo>
                  <a:pt x="71" y="29"/>
                </a:lnTo>
                <a:lnTo>
                  <a:pt x="214" y="15"/>
                </a:lnTo>
                <a:lnTo>
                  <a:pt x="414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2" name="Freeform 45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>
            <a:spLocks noChangeAspect="1"/>
          </xdr:cNvSpPr>
        </xdr:nvSpPr>
        <xdr:spPr bwMode="auto">
          <a:xfrm>
            <a:off x="4786" y="4159"/>
            <a:ext cx="528" cy="114"/>
          </a:xfrm>
          <a:custGeom>
            <a:avLst/>
            <a:gdLst>
              <a:gd name="T0" fmla="*/ 528 w 528"/>
              <a:gd name="T1" fmla="*/ 0 h 114"/>
              <a:gd name="T2" fmla="*/ 528 w 528"/>
              <a:gd name="T3" fmla="*/ 0 h 114"/>
              <a:gd name="T4" fmla="*/ 528 w 528"/>
              <a:gd name="T5" fmla="*/ 0 h 114"/>
              <a:gd name="T6" fmla="*/ 514 w 528"/>
              <a:gd name="T7" fmla="*/ 14 h 114"/>
              <a:gd name="T8" fmla="*/ 514 w 528"/>
              <a:gd name="T9" fmla="*/ 14 h 114"/>
              <a:gd name="T10" fmla="*/ 514 w 528"/>
              <a:gd name="T11" fmla="*/ 28 h 114"/>
              <a:gd name="T12" fmla="*/ 514 w 528"/>
              <a:gd name="T13" fmla="*/ 28 h 114"/>
              <a:gd name="T14" fmla="*/ 514 w 528"/>
              <a:gd name="T15" fmla="*/ 43 h 114"/>
              <a:gd name="T16" fmla="*/ 514 w 528"/>
              <a:gd name="T17" fmla="*/ 43 h 114"/>
              <a:gd name="T18" fmla="*/ 528 w 528"/>
              <a:gd name="T19" fmla="*/ 57 h 114"/>
              <a:gd name="T20" fmla="*/ 528 w 528"/>
              <a:gd name="T21" fmla="*/ 71 h 114"/>
              <a:gd name="T22" fmla="*/ 528 w 528"/>
              <a:gd name="T23" fmla="*/ 85 h 114"/>
              <a:gd name="T24" fmla="*/ 528 w 528"/>
              <a:gd name="T25" fmla="*/ 85 h 114"/>
              <a:gd name="T26" fmla="*/ 528 w 528"/>
              <a:gd name="T27" fmla="*/ 100 h 114"/>
              <a:gd name="T28" fmla="*/ 528 w 528"/>
              <a:gd name="T29" fmla="*/ 100 h 114"/>
              <a:gd name="T30" fmla="*/ 528 w 528"/>
              <a:gd name="T31" fmla="*/ 100 h 114"/>
              <a:gd name="T32" fmla="*/ 528 w 528"/>
              <a:gd name="T33" fmla="*/ 114 h 114"/>
              <a:gd name="T34" fmla="*/ 528 w 528"/>
              <a:gd name="T35" fmla="*/ 114 h 114"/>
              <a:gd name="T36" fmla="*/ 528 w 528"/>
              <a:gd name="T37" fmla="*/ 114 h 114"/>
              <a:gd name="T38" fmla="*/ 485 w 528"/>
              <a:gd name="T39" fmla="*/ 100 h 114"/>
              <a:gd name="T40" fmla="*/ 471 w 528"/>
              <a:gd name="T41" fmla="*/ 100 h 114"/>
              <a:gd name="T42" fmla="*/ 457 w 528"/>
              <a:gd name="T43" fmla="*/ 100 h 114"/>
              <a:gd name="T44" fmla="*/ 442 w 528"/>
              <a:gd name="T45" fmla="*/ 85 h 114"/>
              <a:gd name="T46" fmla="*/ 428 w 528"/>
              <a:gd name="T47" fmla="*/ 85 h 114"/>
              <a:gd name="T48" fmla="*/ 414 w 528"/>
              <a:gd name="T49" fmla="*/ 85 h 114"/>
              <a:gd name="T50" fmla="*/ 399 w 528"/>
              <a:gd name="T51" fmla="*/ 85 h 114"/>
              <a:gd name="T52" fmla="*/ 342 w 528"/>
              <a:gd name="T53" fmla="*/ 85 h 114"/>
              <a:gd name="T54" fmla="*/ 271 w 528"/>
              <a:gd name="T55" fmla="*/ 71 h 114"/>
              <a:gd name="T56" fmla="*/ 200 w 528"/>
              <a:gd name="T57" fmla="*/ 71 h 114"/>
              <a:gd name="T58" fmla="*/ 128 w 528"/>
              <a:gd name="T59" fmla="*/ 57 h 114"/>
              <a:gd name="T60" fmla="*/ 71 w 528"/>
              <a:gd name="T61" fmla="*/ 57 h 114"/>
              <a:gd name="T62" fmla="*/ 42 w 528"/>
              <a:gd name="T63" fmla="*/ 57 h 114"/>
              <a:gd name="T64" fmla="*/ 14 w 528"/>
              <a:gd name="T65" fmla="*/ 57 h 114"/>
              <a:gd name="T66" fmla="*/ 0 w 528"/>
              <a:gd name="T67" fmla="*/ 43 h 114"/>
              <a:gd name="T68" fmla="*/ 0 w 528"/>
              <a:gd name="T69" fmla="*/ 43 h 114"/>
              <a:gd name="T70" fmla="*/ 0 w 528"/>
              <a:gd name="T71" fmla="*/ 43 h 114"/>
              <a:gd name="T72" fmla="*/ 28 w 528"/>
              <a:gd name="T73" fmla="*/ 43 h 114"/>
              <a:gd name="T74" fmla="*/ 71 w 528"/>
              <a:gd name="T75" fmla="*/ 43 h 114"/>
              <a:gd name="T76" fmla="*/ 200 w 528"/>
              <a:gd name="T77" fmla="*/ 28 h 114"/>
              <a:gd name="T78" fmla="*/ 328 w 528"/>
              <a:gd name="T79" fmla="*/ 14 h 114"/>
              <a:gd name="T80" fmla="*/ 385 w 528"/>
              <a:gd name="T81" fmla="*/ 14 h 114"/>
              <a:gd name="T82" fmla="*/ 399 w 528"/>
              <a:gd name="T83" fmla="*/ 14 h 114"/>
              <a:gd name="T84" fmla="*/ 414 w 528"/>
              <a:gd name="T85" fmla="*/ 14 h 114"/>
              <a:gd name="T86" fmla="*/ 442 w 528"/>
              <a:gd name="T87" fmla="*/ 0 h 114"/>
              <a:gd name="T88" fmla="*/ 442 w 528"/>
              <a:gd name="T89" fmla="*/ 0 h 114"/>
              <a:gd name="T90" fmla="*/ 457 w 528"/>
              <a:gd name="T91" fmla="*/ 0 h 114"/>
              <a:gd name="T92" fmla="*/ 457 w 528"/>
              <a:gd name="T93" fmla="*/ 0 h 114"/>
              <a:gd name="T94" fmla="*/ 457 w 528"/>
              <a:gd name="T95" fmla="*/ 0 h 114"/>
              <a:gd name="T96" fmla="*/ 471 w 528"/>
              <a:gd name="T97" fmla="*/ 0 h 114"/>
              <a:gd name="T98" fmla="*/ 485 w 528"/>
              <a:gd name="T99" fmla="*/ 0 h 114"/>
              <a:gd name="T100" fmla="*/ 528 w 528"/>
              <a:gd name="T101" fmla="*/ 0 h 11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528" h="114">
                <a:moveTo>
                  <a:pt x="528" y="0"/>
                </a:moveTo>
                <a:lnTo>
                  <a:pt x="528" y="0"/>
                </a:lnTo>
                <a:lnTo>
                  <a:pt x="528" y="0"/>
                </a:lnTo>
                <a:lnTo>
                  <a:pt x="514" y="14"/>
                </a:lnTo>
                <a:lnTo>
                  <a:pt x="514" y="14"/>
                </a:lnTo>
                <a:lnTo>
                  <a:pt x="514" y="28"/>
                </a:lnTo>
                <a:lnTo>
                  <a:pt x="514" y="28"/>
                </a:lnTo>
                <a:lnTo>
                  <a:pt x="514" y="43"/>
                </a:lnTo>
                <a:lnTo>
                  <a:pt x="514" y="43"/>
                </a:lnTo>
                <a:lnTo>
                  <a:pt x="528" y="57"/>
                </a:lnTo>
                <a:lnTo>
                  <a:pt x="528" y="71"/>
                </a:lnTo>
                <a:lnTo>
                  <a:pt x="528" y="85"/>
                </a:lnTo>
                <a:lnTo>
                  <a:pt x="528" y="85"/>
                </a:lnTo>
                <a:lnTo>
                  <a:pt x="528" y="100"/>
                </a:lnTo>
                <a:lnTo>
                  <a:pt x="528" y="100"/>
                </a:lnTo>
                <a:lnTo>
                  <a:pt x="528" y="100"/>
                </a:lnTo>
                <a:lnTo>
                  <a:pt x="528" y="114"/>
                </a:lnTo>
                <a:lnTo>
                  <a:pt x="528" y="114"/>
                </a:lnTo>
                <a:lnTo>
                  <a:pt x="528" y="114"/>
                </a:lnTo>
                <a:lnTo>
                  <a:pt x="485" y="100"/>
                </a:lnTo>
                <a:lnTo>
                  <a:pt x="471" y="100"/>
                </a:lnTo>
                <a:lnTo>
                  <a:pt x="457" y="100"/>
                </a:lnTo>
                <a:lnTo>
                  <a:pt x="442" y="85"/>
                </a:lnTo>
                <a:lnTo>
                  <a:pt x="428" y="85"/>
                </a:lnTo>
                <a:lnTo>
                  <a:pt x="414" y="85"/>
                </a:lnTo>
                <a:lnTo>
                  <a:pt x="399" y="85"/>
                </a:lnTo>
                <a:lnTo>
                  <a:pt x="342" y="85"/>
                </a:lnTo>
                <a:lnTo>
                  <a:pt x="271" y="71"/>
                </a:lnTo>
                <a:lnTo>
                  <a:pt x="200" y="71"/>
                </a:lnTo>
                <a:lnTo>
                  <a:pt x="128" y="57"/>
                </a:lnTo>
                <a:lnTo>
                  <a:pt x="71" y="57"/>
                </a:lnTo>
                <a:lnTo>
                  <a:pt x="42" y="57"/>
                </a:lnTo>
                <a:lnTo>
                  <a:pt x="14" y="57"/>
                </a:lnTo>
                <a:lnTo>
                  <a:pt x="0" y="43"/>
                </a:lnTo>
                <a:lnTo>
                  <a:pt x="0" y="43"/>
                </a:lnTo>
                <a:lnTo>
                  <a:pt x="0" y="43"/>
                </a:lnTo>
                <a:lnTo>
                  <a:pt x="28" y="43"/>
                </a:lnTo>
                <a:lnTo>
                  <a:pt x="71" y="43"/>
                </a:lnTo>
                <a:lnTo>
                  <a:pt x="200" y="28"/>
                </a:lnTo>
                <a:lnTo>
                  <a:pt x="328" y="14"/>
                </a:lnTo>
                <a:lnTo>
                  <a:pt x="385" y="14"/>
                </a:lnTo>
                <a:lnTo>
                  <a:pt x="399" y="14"/>
                </a:lnTo>
                <a:lnTo>
                  <a:pt x="414" y="14"/>
                </a:lnTo>
                <a:lnTo>
                  <a:pt x="442" y="0"/>
                </a:lnTo>
                <a:lnTo>
                  <a:pt x="442" y="0"/>
                </a:lnTo>
                <a:lnTo>
                  <a:pt x="457" y="0"/>
                </a:lnTo>
                <a:lnTo>
                  <a:pt x="457" y="0"/>
                </a:lnTo>
                <a:lnTo>
                  <a:pt x="457" y="0"/>
                </a:lnTo>
                <a:lnTo>
                  <a:pt x="471" y="0"/>
                </a:lnTo>
                <a:lnTo>
                  <a:pt x="485" y="0"/>
                </a:lnTo>
                <a:lnTo>
                  <a:pt x="528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3" name="Freeform 46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>
            <a:spLocks noChangeAspect="1"/>
          </xdr:cNvSpPr>
        </xdr:nvSpPr>
        <xdr:spPr bwMode="auto">
          <a:xfrm>
            <a:off x="4471" y="3616"/>
            <a:ext cx="486" cy="57"/>
          </a:xfrm>
          <a:custGeom>
            <a:avLst/>
            <a:gdLst>
              <a:gd name="T0" fmla="*/ 486 w 486"/>
              <a:gd name="T1" fmla="*/ 57 h 57"/>
              <a:gd name="T2" fmla="*/ 486 w 486"/>
              <a:gd name="T3" fmla="*/ 57 h 57"/>
              <a:gd name="T4" fmla="*/ 0 w 486"/>
              <a:gd name="T5" fmla="*/ 43 h 57"/>
              <a:gd name="T6" fmla="*/ 15 w 486"/>
              <a:gd name="T7" fmla="*/ 43 h 57"/>
              <a:gd name="T8" fmla="*/ 29 w 486"/>
              <a:gd name="T9" fmla="*/ 43 h 57"/>
              <a:gd name="T10" fmla="*/ 43 w 486"/>
              <a:gd name="T11" fmla="*/ 29 h 57"/>
              <a:gd name="T12" fmla="*/ 58 w 486"/>
              <a:gd name="T13" fmla="*/ 29 h 57"/>
              <a:gd name="T14" fmla="*/ 72 w 486"/>
              <a:gd name="T15" fmla="*/ 29 h 57"/>
              <a:gd name="T16" fmla="*/ 86 w 486"/>
              <a:gd name="T17" fmla="*/ 14 h 57"/>
              <a:gd name="T18" fmla="*/ 100 w 486"/>
              <a:gd name="T19" fmla="*/ 14 h 57"/>
              <a:gd name="T20" fmla="*/ 115 w 486"/>
              <a:gd name="T21" fmla="*/ 14 h 57"/>
              <a:gd name="T22" fmla="*/ 143 w 486"/>
              <a:gd name="T23" fmla="*/ 0 h 57"/>
              <a:gd name="T24" fmla="*/ 158 w 486"/>
              <a:gd name="T25" fmla="*/ 0 h 57"/>
              <a:gd name="T26" fmla="*/ 172 w 486"/>
              <a:gd name="T27" fmla="*/ 0 h 57"/>
              <a:gd name="T28" fmla="*/ 186 w 486"/>
              <a:gd name="T29" fmla="*/ 0 h 57"/>
              <a:gd name="T30" fmla="*/ 200 w 486"/>
              <a:gd name="T31" fmla="*/ 0 h 57"/>
              <a:gd name="T32" fmla="*/ 215 w 486"/>
              <a:gd name="T33" fmla="*/ 0 h 57"/>
              <a:gd name="T34" fmla="*/ 229 w 486"/>
              <a:gd name="T35" fmla="*/ 0 h 57"/>
              <a:gd name="T36" fmla="*/ 258 w 486"/>
              <a:gd name="T37" fmla="*/ 0 h 57"/>
              <a:gd name="T38" fmla="*/ 272 w 486"/>
              <a:gd name="T39" fmla="*/ 0 h 57"/>
              <a:gd name="T40" fmla="*/ 286 w 486"/>
              <a:gd name="T41" fmla="*/ 0 h 57"/>
              <a:gd name="T42" fmla="*/ 300 w 486"/>
              <a:gd name="T43" fmla="*/ 0 h 57"/>
              <a:gd name="T44" fmla="*/ 315 w 486"/>
              <a:gd name="T45" fmla="*/ 0 h 57"/>
              <a:gd name="T46" fmla="*/ 343 w 486"/>
              <a:gd name="T47" fmla="*/ 0 h 57"/>
              <a:gd name="T48" fmla="*/ 357 w 486"/>
              <a:gd name="T49" fmla="*/ 14 h 57"/>
              <a:gd name="T50" fmla="*/ 372 w 486"/>
              <a:gd name="T51" fmla="*/ 14 h 57"/>
              <a:gd name="T52" fmla="*/ 386 w 486"/>
              <a:gd name="T53" fmla="*/ 14 h 57"/>
              <a:gd name="T54" fmla="*/ 400 w 486"/>
              <a:gd name="T55" fmla="*/ 14 h 57"/>
              <a:gd name="T56" fmla="*/ 415 w 486"/>
              <a:gd name="T57" fmla="*/ 29 h 57"/>
              <a:gd name="T58" fmla="*/ 429 w 486"/>
              <a:gd name="T59" fmla="*/ 29 h 57"/>
              <a:gd name="T60" fmla="*/ 443 w 486"/>
              <a:gd name="T61" fmla="*/ 43 h 57"/>
              <a:gd name="T62" fmla="*/ 457 w 486"/>
              <a:gd name="T63" fmla="*/ 43 h 57"/>
              <a:gd name="T64" fmla="*/ 472 w 486"/>
              <a:gd name="T65" fmla="*/ 43 h 57"/>
              <a:gd name="T66" fmla="*/ 486 w 486"/>
              <a:gd name="T67" fmla="*/ 57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</a:cxnLst>
            <a:rect l="0" t="0" r="r" b="b"/>
            <a:pathLst>
              <a:path w="486" h="57">
                <a:moveTo>
                  <a:pt x="486" y="57"/>
                </a:moveTo>
                <a:lnTo>
                  <a:pt x="486" y="57"/>
                </a:lnTo>
                <a:lnTo>
                  <a:pt x="0" y="43"/>
                </a:lnTo>
                <a:lnTo>
                  <a:pt x="15" y="43"/>
                </a:lnTo>
                <a:lnTo>
                  <a:pt x="29" y="43"/>
                </a:lnTo>
                <a:lnTo>
                  <a:pt x="43" y="29"/>
                </a:lnTo>
                <a:lnTo>
                  <a:pt x="58" y="29"/>
                </a:lnTo>
                <a:lnTo>
                  <a:pt x="72" y="29"/>
                </a:lnTo>
                <a:lnTo>
                  <a:pt x="86" y="14"/>
                </a:lnTo>
                <a:lnTo>
                  <a:pt x="100" y="14"/>
                </a:lnTo>
                <a:lnTo>
                  <a:pt x="115" y="14"/>
                </a:lnTo>
                <a:lnTo>
                  <a:pt x="143" y="0"/>
                </a:lnTo>
                <a:lnTo>
                  <a:pt x="158" y="0"/>
                </a:lnTo>
                <a:lnTo>
                  <a:pt x="172" y="0"/>
                </a:lnTo>
                <a:lnTo>
                  <a:pt x="186" y="0"/>
                </a:lnTo>
                <a:lnTo>
                  <a:pt x="200" y="0"/>
                </a:lnTo>
                <a:lnTo>
                  <a:pt x="215" y="0"/>
                </a:lnTo>
                <a:lnTo>
                  <a:pt x="229" y="0"/>
                </a:lnTo>
                <a:lnTo>
                  <a:pt x="258" y="0"/>
                </a:lnTo>
                <a:lnTo>
                  <a:pt x="272" y="0"/>
                </a:lnTo>
                <a:lnTo>
                  <a:pt x="286" y="0"/>
                </a:lnTo>
                <a:lnTo>
                  <a:pt x="300" y="0"/>
                </a:lnTo>
                <a:lnTo>
                  <a:pt x="315" y="0"/>
                </a:lnTo>
                <a:lnTo>
                  <a:pt x="343" y="0"/>
                </a:lnTo>
                <a:lnTo>
                  <a:pt x="357" y="14"/>
                </a:lnTo>
                <a:lnTo>
                  <a:pt x="372" y="14"/>
                </a:lnTo>
                <a:lnTo>
                  <a:pt x="386" y="14"/>
                </a:lnTo>
                <a:lnTo>
                  <a:pt x="400" y="14"/>
                </a:lnTo>
                <a:lnTo>
                  <a:pt x="415" y="29"/>
                </a:lnTo>
                <a:lnTo>
                  <a:pt x="429" y="29"/>
                </a:lnTo>
                <a:lnTo>
                  <a:pt x="443" y="43"/>
                </a:lnTo>
                <a:lnTo>
                  <a:pt x="457" y="43"/>
                </a:lnTo>
                <a:lnTo>
                  <a:pt x="472" y="43"/>
                </a:lnTo>
                <a:lnTo>
                  <a:pt x="486" y="5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4" name="Freeform 47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>
            <a:spLocks noChangeAspect="1"/>
          </xdr:cNvSpPr>
        </xdr:nvSpPr>
        <xdr:spPr bwMode="auto">
          <a:xfrm>
            <a:off x="4114" y="4045"/>
            <a:ext cx="243" cy="42"/>
          </a:xfrm>
          <a:custGeom>
            <a:avLst/>
            <a:gdLst>
              <a:gd name="T0" fmla="*/ 15 w 243"/>
              <a:gd name="T1" fmla="*/ 0 h 42"/>
              <a:gd name="T2" fmla="*/ 15 w 243"/>
              <a:gd name="T3" fmla="*/ 0 h 42"/>
              <a:gd name="T4" fmla="*/ 143 w 243"/>
              <a:gd name="T5" fmla="*/ 14 h 42"/>
              <a:gd name="T6" fmla="*/ 215 w 243"/>
              <a:gd name="T7" fmla="*/ 14 h 42"/>
              <a:gd name="T8" fmla="*/ 229 w 243"/>
              <a:gd name="T9" fmla="*/ 14 h 42"/>
              <a:gd name="T10" fmla="*/ 243 w 243"/>
              <a:gd name="T11" fmla="*/ 28 h 42"/>
              <a:gd name="T12" fmla="*/ 243 w 243"/>
              <a:gd name="T13" fmla="*/ 28 h 42"/>
              <a:gd name="T14" fmla="*/ 215 w 243"/>
              <a:gd name="T15" fmla="*/ 28 h 42"/>
              <a:gd name="T16" fmla="*/ 186 w 243"/>
              <a:gd name="T17" fmla="*/ 28 h 42"/>
              <a:gd name="T18" fmla="*/ 143 w 243"/>
              <a:gd name="T19" fmla="*/ 28 h 42"/>
              <a:gd name="T20" fmla="*/ 58 w 243"/>
              <a:gd name="T21" fmla="*/ 42 h 42"/>
              <a:gd name="T22" fmla="*/ 0 w 243"/>
              <a:gd name="T23" fmla="*/ 42 h 42"/>
              <a:gd name="T24" fmla="*/ 0 w 243"/>
              <a:gd name="T25" fmla="*/ 28 h 42"/>
              <a:gd name="T26" fmla="*/ 15 w 243"/>
              <a:gd name="T27" fmla="*/ 0 h 4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</a:cxnLst>
            <a:rect l="0" t="0" r="r" b="b"/>
            <a:pathLst>
              <a:path w="243" h="42">
                <a:moveTo>
                  <a:pt x="15" y="0"/>
                </a:moveTo>
                <a:lnTo>
                  <a:pt x="15" y="0"/>
                </a:lnTo>
                <a:lnTo>
                  <a:pt x="143" y="14"/>
                </a:lnTo>
                <a:lnTo>
                  <a:pt x="215" y="14"/>
                </a:lnTo>
                <a:lnTo>
                  <a:pt x="229" y="14"/>
                </a:lnTo>
                <a:lnTo>
                  <a:pt x="243" y="28"/>
                </a:lnTo>
                <a:lnTo>
                  <a:pt x="243" y="28"/>
                </a:lnTo>
                <a:lnTo>
                  <a:pt x="215" y="28"/>
                </a:lnTo>
                <a:lnTo>
                  <a:pt x="186" y="28"/>
                </a:lnTo>
                <a:lnTo>
                  <a:pt x="143" y="28"/>
                </a:lnTo>
                <a:lnTo>
                  <a:pt x="58" y="42"/>
                </a:lnTo>
                <a:lnTo>
                  <a:pt x="0" y="42"/>
                </a:lnTo>
                <a:lnTo>
                  <a:pt x="0" y="28"/>
                </a:lnTo>
                <a:lnTo>
                  <a:pt x="15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5" name="Freeform 48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>
            <a:spLocks noChangeAspect="1"/>
          </xdr:cNvSpPr>
        </xdr:nvSpPr>
        <xdr:spPr bwMode="auto">
          <a:xfrm>
            <a:off x="4100" y="4173"/>
            <a:ext cx="314" cy="57"/>
          </a:xfrm>
          <a:custGeom>
            <a:avLst/>
            <a:gdLst>
              <a:gd name="T0" fmla="*/ 0 w 314"/>
              <a:gd name="T1" fmla="*/ 0 h 57"/>
              <a:gd name="T2" fmla="*/ 0 w 314"/>
              <a:gd name="T3" fmla="*/ 0 h 57"/>
              <a:gd name="T4" fmla="*/ 86 w 314"/>
              <a:gd name="T5" fmla="*/ 14 h 57"/>
              <a:gd name="T6" fmla="*/ 186 w 314"/>
              <a:gd name="T7" fmla="*/ 14 h 57"/>
              <a:gd name="T8" fmla="*/ 229 w 314"/>
              <a:gd name="T9" fmla="*/ 29 h 57"/>
              <a:gd name="T10" fmla="*/ 271 w 314"/>
              <a:gd name="T11" fmla="*/ 29 h 57"/>
              <a:gd name="T12" fmla="*/ 300 w 314"/>
              <a:gd name="T13" fmla="*/ 29 h 57"/>
              <a:gd name="T14" fmla="*/ 314 w 314"/>
              <a:gd name="T15" fmla="*/ 29 h 57"/>
              <a:gd name="T16" fmla="*/ 314 w 314"/>
              <a:gd name="T17" fmla="*/ 29 h 57"/>
              <a:gd name="T18" fmla="*/ 300 w 314"/>
              <a:gd name="T19" fmla="*/ 29 h 57"/>
              <a:gd name="T20" fmla="*/ 271 w 314"/>
              <a:gd name="T21" fmla="*/ 43 h 57"/>
              <a:gd name="T22" fmla="*/ 186 w 314"/>
              <a:gd name="T23" fmla="*/ 43 h 57"/>
              <a:gd name="T24" fmla="*/ 0 w 314"/>
              <a:gd name="T25" fmla="*/ 57 h 57"/>
              <a:gd name="T26" fmla="*/ 0 w 314"/>
              <a:gd name="T27" fmla="*/ 29 h 57"/>
              <a:gd name="T28" fmla="*/ 0 w 314"/>
              <a:gd name="T29" fmla="*/ 14 h 57"/>
              <a:gd name="T30" fmla="*/ 0 w 314"/>
              <a:gd name="T31" fmla="*/ 0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</a:cxnLst>
            <a:rect l="0" t="0" r="r" b="b"/>
            <a:pathLst>
              <a:path w="314" h="57">
                <a:moveTo>
                  <a:pt x="0" y="0"/>
                </a:moveTo>
                <a:lnTo>
                  <a:pt x="0" y="0"/>
                </a:lnTo>
                <a:lnTo>
                  <a:pt x="86" y="14"/>
                </a:lnTo>
                <a:lnTo>
                  <a:pt x="186" y="14"/>
                </a:lnTo>
                <a:lnTo>
                  <a:pt x="229" y="29"/>
                </a:lnTo>
                <a:lnTo>
                  <a:pt x="271" y="29"/>
                </a:lnTo>
                <a:lnTo>
                  <a:pt x="300" y="29"/>
                </a:lnTo>
                <a:lnTo>
                  <a:pt x="314" y="29"/>
                </a:lnTo>
                <a:lnTo>
                  <a:pt x="314" y="29"/>
                </a:lnTo>
                <a:lnTo>
                  <a:pt x="300" y="29"/>
                </a:lnTo>
                <a:lnTo>
                  <a:pt x="271" y="43"/>
                </a:lnTo>
                <a:lnTo>
                  <a:pt x="186" y="43"/>
                </a:lnTo>
                <a:lnTo>
                  <a:pt x="0" y="57"/>
                </a:lnTo>
                <a:lnTo>
                  <a:pt x="0" y="29"/>
                </a:lnTo>
                <a:lnTo>
                  <a:pt x="0" y="14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6" name="Freeform 49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>
            <a:spLocks noChangeAspect="1"/>
          </xdr:cNvSpPr>
        </xdr:nvSpPr>
        <xdr:spPr bwMode="auto">
          <a:xfrm>
            <a:off x="4114" y="4287"/>
            <a:ext cx="1200" cy="543"/>
          </a:xfrm>
          <a:custGeom>
            <a:avLst/>
            <a:gdLst>
              <a:gd name="T0" fmla="*/ 1071 w 1200"/>
              <a:gd name="T1" fmla="*/ 300 h 543"/>
              <a:gd name="T2" fmla="*/ 1029 w 1200"/>
              <a:gd name="T3" fmla="*/ 343 h 543"/>
              <a:gd name="T4" fmla="*/ 972 w 1200"/>
              <a:gd name="T5" fmla="*/ 386 h 543"/>
              <a:gd name="T6" fmla="*/ 929 w 1200"/>
              <a:gd name="T7" fmla="*/ 400 h 543"/>
              <a:gd name="T8" fmla="*/ 914 w 1200"/>
              <a:gd name="T9" fmla="*/ 443 h 543"/>
              <a:gd name="T10" fmla="*/ 814 w 1200"/>
              <a:gd name="T11" fmla="*/ 500 h 543"/>
              <a:gd name="T12" fmla="*/ 729 w 1200"/>
              <a:gd name="T13" fmla="*/ 514 h 543"/>
              <a:gd name="T14" fmla="*/ 643 w 1200"/>
              <a:gd name="T15" fmla="*/ 529 h 543"/>
              <a:gd name="T16" fmla="*/ 586 w 1200"/>
              <a:gd name="T17" fmla="*/ 543 h 543"/>
              <a:gd name="T18" fmla="*/ 500 w 1200"/>
              <a:gd name="T19" fmla="*/ 514 h 543"/>
              <a:gd name="T20" fmla="*/ 400 w 1200"/>
              <a:gd name="T21" fmla="*/ 500 h 543"/>
              <a:gd name="T22" fmla="*/ 329 w 1200"/>
              <a:gd name="T23" fmla="*/ 472 h 543"/>
              <a:gd name="T24" fmla="*/ 272 w 1200"/>
              <a:gd name="T25" fmla="*/ 443 h 543"/>
              <a:gd name="T26" fmla="*/ 343 w 1200"/>
              <a:gd name="T27" fmla="*/ 429 h 543"/>
              <a:gd name="T28" fmla="*/ 672 w 1200"/>
              <a:gd name="T29" fmla="*/ 429 h 543"/>
              <a:gd name="T30" fmla="*/ 829 w 1200"/>
              <a:gd name="T31" fmla="*/ 414 h 543"/>
              <a:gd name="T32" fmla="*/ 843 w 1200"/>
              <a:gd name="T33" fmla="*/ 400 h 543"/>
              <a:gd name="T34" fmla="*/ 829 w 1200"/>
              <a:gd name="T35" fmla="*/ 386 h 543"/>
              <a:gd name="T36" fmla="*/ 672 w 1200"/>
              <a:gd name="T37" fmla="*/ 386 h 543"/>
              <a:gd name="T38" fmla="*/ 443 w 1200"/>
              <a:gd name="T39" fmla="*/ 372 h 543"/>
              <a:gd name="T40" fmla="*/ 200 w 1200"/>
              <a:gd name="T41" fmla="*/ 372 h 543"/>
              <a:gd name="T42" fmla="*/ 158 w 1200"/>
              <a:gd name="T43" fmla="*/ 357 h 543"/>
              <a:gd name="T44" fmla="*/ 129 w 1200"/>
              <a:gd name="T45" fmla="*/ 315 h 543"/>
              <a:gd name="T46" fmla="*/ 129 w 1200"/>
              <a:gd name="T47" fmla="*/ 300 h 543"/>
              <a:gd name="T48" fmla="*/ 486 w 1200"/>
              <a:gd name="T49" fmla="*/ 315 h 543"/>
              <a:gd name="T50" fmla="*/ 872 w 1200"/>
              <a:gd name="T51" fmla="*/ 286 h 543"/>
              <a:gd name="T52" fmla="*/ 1000 w 1200"/>
              <a:gd name="T53" fmla="*/ 272 h 543"/>
              <a:gd name="T54" fmla="*/ 986 w 1200"/>
              <a:gd name="T55" fmla="*/ 257 h 543"/>
              <a:gd name="T56" fmla="*/ 786 w 1200"/>
              <a:gd name="T57" fmla="*/ 229 h 543"/>
              <a:gd name="T58" fmla="*/ 486 w 1200"/>
              <a:gd name="T59" fmla="*/ 229 h 543"/>
              <a:gd name="T60" fmla="*/ 100 w 1200"/>
              <a:gd name="T61" fmla="*/ 243 h 543"/>
              <a:gd name="T62" fmla="*/ 72 w 1200"/>
              <a:gd name="T63" fmla="*/ 215 h 543"/>
              <a:gd name="T64" fmla="*/ 43 w 1200"/>
              <a:gd name="T65" fmla="*/ 172 h 543"/>
              <a:gd name="T66" fmla="*/ 58 w 1200"/>
              <a:gd name="T67" fmla="*/ 172 h 543"/>
              <a:gd name="T68" fmla="*/ 486 w 1200"/>
              <a:gd name="T69" fmla="*/ 186 h 543"/>
              <a:gd name="T70" fmla="*/ 829 w 1200"/>
              <a:gd name="T71" fmla="*/ 172 h 543"/>
              <a:gd name="T72" fmla="*/ 1071 w 1200"/>
              <a:gd name="T73" fmla="*/ 143 h 543"/>
              <a:gd name="T74" fmla="*/ 1114 w 1200"/>
              <a:gd name="T75" fmla="*/ 129 h 543"/>
              <a:gd name="T76" fmla="*/ 1057 w 1200"/>
              <a:gd name="T77" fmla="*/ 100 h 543"/>
              <a:gd name="T78" fmla="*/ 714 w 1200"/>
              <a:gd name="T79" fmla="*/ 72 h 543"/>
              <a:gd name="T80" fmla="*/ 386 w 1200"/>
              <a:gd name="T81" fmla="*/ 72 h 543"/>
              <a:gd name="T82" fmla="*/ 43 w 1200"/>
              <a:gd name="T83" fmla="*/ 100 h 543"/>
              <a:gd name="T84" fmla="*/ 0 w 1200"/>
              <a:gd name="T85" fmla="*/ 86 h 543"/>
              <a:gd name="T86" fmla="*/ 58 w 1200"/>
              <a:gd name="T87" fmla="*/ 29 h 543"/>
              <a:gd name="T88" fmla="*/ 386 w 1200"/>
              <a:gd name="T89" fmla="*/ 43 h 543"/>
              <a:gd name="T90" fmla="*/ 643 w 1200"/>
              <a:gd name="T91" fmla="*/ 57 h 543"/>
              <a:gd name="T92" fmla="*/ 1086 w 1200"/>
              <a:gd name="T93" fmla="*/ 15 h 543"/>
              <a:gd name="T94" fmla="*/ 1143 w 1200"/>
              <a:gd name="T95" fmla="*/ 0 h 543"/>
              <a:gd name="T96" fmla="*/ 1186 w 1200"/>
              <a:gd name="T97" fmla="*/ 0 h 543"/>
              <a:gd name="T98" fmla="*/ 1186 w 1200"/>
              <a:gd name="T99" fmla="*/ 57 h 543"/>
              <a:gd name="T100" fmla="*/ 1171 w 1200"/>
              <a:gd name="T101" fmla="*/ 100 h 543"/>
              <a:gd name="T102" fmla="*/ 1143 w 1200"/>
              <a:gd name="T103" fmla="*/ 115 h 543"/>
              <a:gd name="T104" fmla="*/ 1129 w 1200"/>
              <a:gd name="T105" fmla="*/ 129 h 543"/>
              <a:gd name="T106" fmla="*/ 1143 w 1200"/>
              <a:gd name="T107" fmla="*/ 172 h 543"/>
              <a:gd name="T108" fmla="*/ 1143 w 1200"/>
              <a:gd name="T109" fmla="*/ 200 h 543"/>
              <a:gd name="T110" fmla="*/ 1114 w 1200"/>
              <a:gd name="T111" fmla="*/ 229 h 543"/>
              <a:gd name="T112" fmla="*/ 1071 w 1200"/>
              <a:gd name="T113" fmla="*/ 257 h 543"/>
              <a:gd name="T114" fmla="*/ 1057 w 1200"/>
              <a:gd name="T115" fmla="*/ 286 h 54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</a:cxnLst>
            <a:rect l="0" t="0" r="r" b="b"/>
            <a:pathLst>
              <a:path w="1200" h="543">
                <a:moveTo>
                  <a:pt x="1057" y="286"/>
                </a:moveTo>
                <a:lnTo>
                  <a:pt x="1057" y="286"/>
                </a:lnTo>
                <a:lnTo>
                  <a:pt x="1057" y="286"/>
                </a:lnTo>
                <a:lnTo>
                  <a:pt x="1057" y="286"/>
                </a:lnTo>
                <a:lnTo>
                  <a:pt x="1057" y="300"/>
                </a:lnTo>
                <a:lnTo>
                  <a:pt x="1057" y="300"/>
                </a:lnTo>
                <a:lnTo>
                  <a:pt x="1071" y="300"/>
                </a:lnTo>
                <a:lnTo>
                  <a:pt x="1071" y="300"/>
                </a:lnTo>
                <a:lnTo>
                  <a:pt x="1071" y="315"/>
                </a:lnTo>
                <a:lnTo>
                  <a:pt x="1071" y="315"/>
                </a:lnTo>
                <a:lnTo>
                  <a:pt x="1057" y="315"/>
                </a:lnTo>
                <a:lnTo>
                  <a:pt x="1057" y="329"/>
                </a:lnTo>
                <a:lnTo>
                  <a:pt x="1043" y="343"/>
                </a:lnTo>
                <a:lnTo>
                  <a:pt x="1029" y="343"/>
                </a:lnTo>
                <a:lnTo>
                  <a:pt x="1029" y="357"/>
                </a:lnTo>
                <a:lnTo>
                  <a:pt x="1014" y="357"/>
                </a:lnTo>
                <a:lnTo>
                  <a:pt x="1014" y="357"/>
                </a:lnTo>
                <a:lnTo>
                  <a:pt x="1000" y="372"/>
                </a:lnTo>
                <a:lnTo>
                  <a:pt x="1000" y="372"/>
                </a:lnTo>
                <a:lnTo>
                  <a:pt x="1000" y="372"/>
                </a:lnTo>
                <a:lnTo>
                  <a:pt x="972" y="386"/>
                </a:lnTo>
                <a:lnTo>
                  <a:pt x="957" y="386"/>
                </a:lnTo>
                <a:lnTo>
                  <a:pt x="957" y="400"/>
                </a:lnTo>
                <a:lnTo>
                  <a:pt x="943" y="400"/>
                </a:lnTo>
                <a:lnTo>
                  <a:pt x="943" y="400"/>
                </a:lnTo>
                <a:lnTo>
                  <a:pt x="929" y="400"/>
                </a:lnTo>
                <a:lnTo>
                  <a:pt x="929" y="400"/>
                </a:lnTo>
                <a:lnTo>
                  <a:pt x="929" y="400"/>
                </a:lnTo>
                <a:lnTo>
                  <a:pt x="914" y="400"/>
                </a:lnTo>
                <a:lnTo>
                  <a:pt x="914" y="414"/>
                </a:lnTo>
                <a:lnTo>
                  <a:pt x="914" y="414"/>
                </a:lnTo>
                <a:lnTo>
                  <a:pt x="914" y="414"/>
                </a:lnTo>
                <a:lnTo>
                  <a:pt x="914" y="414"/>
                </a:lnTo>
                <a:lnTo>
                  <a:pt x="914" y="429"/>
                </a:lnTo>
                <a:lnTo>
                  <a:pt x="914" y="443"/>
                </a:lnTo>
                <a:lnTo>
                  <a:pt x="900" y="457"/>
                </a:lnTo>
                <a:lnTo>
                  <a:pt x="886" y="472"/>
                </a:lnTo>
                <a:lnTo>
                  <a:pt x="872" y="472"/>
                </a:lnTo>
                <a:lnTo>
                  <a:pt x="857" y="486"/>
                </a:lnTo>
                <a:lnTo>
                  <a:pt x="843" y="486"/>
                </a:lnTo>
                <a:lnTo>
                  <a:pt x="829" y="500"/>
                </a:lnTo>
                <a:lnTo>
                  <a:pt x="814" y="500"/>
                </a:lnTo>
                <a:lnTo>
                  <a:pt x="800" y="500"/>
                </a:lnTo>
                <a:lnTo>
                  <a:pt x="786" y="514"/>
                </a:lnTo>
                <a:lnTo>
                  <a:pt x="772" y="514"/>
                </a:lnTo>
                <a:lnTo>
                  <a:pt x="772" y="514"/>
                </a:lnTo>
                <a:lnTo>
                  <a:pt x="757" y="514"/>
                </a:lnTo>
                <a:lnTo>
                  <a:pt x="743" y="514"/>
                </a:lnTo>
                <a:lnTo>
                  <a:pt x="729" y="514"/>
                </a:lnTo>
                <a:lnTo>
                  <a:pt x="714" y="514"/>
                </a:lnTo>
                <a:lnTo>
                  <a:pt x="700" y="514"/>
                </a:lnTo>
                <a:lnTo>
                  <a:pt x="700" y="514"/>
                </a:lnTo>
                <a:lnTo>
                  <a:pt x="686" y="514"/>
                </a:lnTo>
                <a:lnTo>
                  <a:pt x="686" y="514"/>
                </a:lnTo>
                <a:lnTo>
                  <a:pt x="657" y="529"/>
                </a:lnTo>
                <a:lnTo>
                  <a:pt x="643" y="529"/>
                </a:lnTo>
                <a:lnTo>
                  <a:pt x="643" y="529"/>
                </a:lnTo>
                <a:lnTo>
                  <a:pt x="629" y="529"/>
                </a:lnTo>
                <a:lnTo>
                  <a:pt x="615" y="543"/>
                </a:lnTo>
                <a:lnTo>
                  <a:pt x="615" y="543"/>
                </a:lnTo>
                <a:lnTo>
                  <a:pt x="600" y="543"/>
                </a:lnTo>
                <a:lnTo>
                  <a:pt x="586" y="543"/>
                </a:lnTo>
                <a:lnTo>
                  <a:pt x="586" y="543"/>
                </a:lnTo>
                <a:lnTo>
                  <a:pt x="572" y="543"/>
                </a:lnTo>
                <a:lnTo>
                  <a:pt x="557" y="529"/>
                </a:lnTo>
                <a:lnTo>
                  <a:pt x="543" y="529"/>
                </a:lnTo>
                <a:lnTo>
                  <a:pt x="543" y="529"/>
                </a:lnTo>
                <a:lnTo>
                  <a:pt x="529" y="529"/>
                </a:lnTo>
                <a:lnTo>
                  <a:pt x="515" y="529"/>
                </a:lnTo>
                <a:lnTo>
                  <a:pt x="500" y="514"/>
                </a:lnTo>
                <a:lnTo>
                  <a:pt x="486" y="514"/>
                </a:lnTo>
                <a:lnTo>
                  <a:pt x="472" y="514"/>
                </a:lnTo>
                <a:lnTo>
                  <a:pt x="443" y="514"/>
                </a:lnTo>
                <a:lnTo>
                  <a:pt x="429" y="500"/>
                </a:lnTo>
                <a:lnTo>
                  <a:pt x="415" y="500"/>
                </a:lnTo>
                <a:lnTo>
                  <a:pt x="415" y="500"/>
                </a:lnTo>
                <a:lnTo>
                  <a:pt x="400" y="500"/>
                </a:lnTo>
                <a:lnTo>
                  <a:pt x="386" y="500"/>
                </a:lnTo>
                <a:lnTo>
                  <a:pt x="372" y="500"/>
                </a:lnTo>
                <a:lnTo>
                  <a:pt x="372" y="500"/>
                </a:lnTo>
                <a:lnTo>
                  <a:pt x="357" y="500"/>
                </a:lnTo>
                <a:lnTo>
                  <a:pt x="357" y="486"/>
                </a:lnTo>
                <a:lnTo>
                  <a:pt x="343" y="486"/>
                </a:lnTo>
                <a:lnTo>
                  <a:pt x="329" y="472"/>
                </a:lnTo>
                <a:lnTo>
                  <a:pt x="315" y="472"/>
                </a:lnTo>
                <a:lnTo>
                  <a:pt x="300" y="457"/>
                </a:lnTo>
                <a:lnTo>
                  <a:pt x="300" y="457"/>
                </a:lnTo>
                <a:lnTo>
                  <a:pt x="286" y="457"/>
                </a:lnTo>
                <a:lnTo>
                  <a:pt x="286" y="443"/>
                </a:lnTo>
                <a:lnTo>
                  <a:pt x="272" y="443"/>
                </a:lnTo>
                <a:lnTo>
                  <a:pt x="272" y="443"/>
                </a:lnTo>
                <a:lnTo>
                  <a:pt x="286" y="443"/>
                </a:lnTo>
                <a:lnTo>
                  <a:pt x="286" y="429"/>
                </a:lnTo>
                <a:lnTo>
                  <a:pt x="286" y="429"/>
                </a:lnTo>
                <a:lnTo>
                  <a:pt x="286" y="429"/>
                </a:lnTo>
                <a:lnTo>
                  <a:pt x="300" y="429"/>
                </a:lnTo>
                <a:lnTo>
                  <a:pt x="300" y="429"/>
                </a:lnTo>
                <a:lnTo>
                  <a:pt x="343" y="429"/>
                </a:lnTo>
                <a:lnTo>
                  <a:pt x="386" y="429"/>
                </a:lnTo>
                <a:lnTo>
                  <a:pt x="443" y="429"/>
                </a:lnTo>
                <a:lnTo>
                  <a:pt x="486" y="429"/>
                </a:lnTo>
                <a:lnTo>
                  <a:pt x="543" y="429"/>
                </a:lnTo>
                <a:lnTo>
                  <a:pt x="586" y="429"/>
                </a:lnTo>
                <a:lnTo>
                  <a:pt x="629" y="429"/>
                </a:lnTo>
                <a:lnTo>
                  <a:pt x="672" y="429"/>
                </a:lnTo>
                <a:lnTo>
                  <a:pt x="743" y="429"/>
                </a:lnTo>
                <a:lnTo>
                  <a:pt x="786" y="429"/>
                </a:lnTo>
                <a:lnTo>
                  <a:pt x="800" y="429"/>
                </a:lnTo>
                <a:lnTo>
                  <a:pt x="814" y="414"/>
                </a:lnTo>
                <a:lnTo>
                  <a:pt x="814" y="414"/>
                </a:lnTo>
                <a:lnTo>
                  <a:pt x="814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43" y="400"/>
                </a:lnTo>
                <a:lnTo>
                  <a:pt x="843" y="400"/>
                </a:lnTo>
                <a:lnTo>
                  <a:pt x="843" y="400"/>
                </a:lnTo>
                <a:lnTo>
                  <a:pt x="829" y="400"/>
                </a:lnTo>
                <a:lnTo>
                  <a:pt x="829" y="400"/>
                </a:lnTo>
                <a:lnTo>
                  <a:pt x="829" y="400"/>
                </a:lnTo>
                <a:lnTo>
                  <a:pt x="829" y="400"/>
                </a:lnTo>
                <a:lnTo>
                  <a:pt x="829" y="386"/>
                </a:lnTo>
                <a:lnTo>
                  <a:pt x="814" y="386"/>
                </a:lnTo>
                <a:lnTo>
                  <a:pt x="814" y="386"/>
                </a:lnTo>
                <a:lnTo>
                  <a:pt x="800" y="386"/>
                </a:lnTo>
                <a:lnTo>
                  <a:pt x="786" y="386"/>
                </a:lnTo>
                <a:lnTo>
                  <a:pt x="786" y="386"/>
                </a:lnTo>
                <a:lnTo>
                  <a:pt x="714" y="386"/>
                </a:lnTo>
                <a:lnTo>
                  <a:pt x="672" y="386"/>
                </a:lnTo>
                <a:lnTo>
                  <a:pt x="643" y="386"/>
                </a:lnTo>
                <a:lnTo>
                  <a:pt x="600" y="386"/>
                </a:lnTo>
                <a:lnTo>
                  <a:pt x="557" y="372"/>
                </a:lnTo>
                <a:lnTo>
                  <a:pt x="543" y="372"/>
                </a:lnTo>
                <a:lnTo>
                  <a:pt x="529" y="372"/>
                </a:lnTo>
                <a:lnTo>
                  <a:pt x="486" y="372"/>
                </a:lnTo>
                <a:lnTo>
                  <a:pt x="443" y="372"/>
                </a:lnTo>
                <a:lnTo>
                  <a:pt x="400" y="372"/>
                </a:lnTo>
                <a:lnTo>
                  <a:pt x="329" y="386"/>
                </a:lnTo>
                <a:lnTo>
                  <a:pt x="229" y="386"/>
                </a:lnTo>
                <a:lnTo>
                  <a:pt x="229" y="386"/>
                </a:lnTo>
                <a:lnTo>
                  <a:pt x="215" y="386"/>
                </a:lnTo>
                <a:lnTo>
                  <a:pt x="215" y="386"/>
                </a:lnTo>
                <a:lnTo>
                  <a:pt x="200" y="372"/>
                </a:lnTo>
                <a:lnTo>
                  <a:pt x="186" y="372"/>
                </a:lnTo>
                <a:lnTo>
                  <a:pt x="172" y="372"/>
                </a:lnTo>
                <a:lnTo>
                  <a:pt x="172" y="372"/>
                </a:lnTo>
                <a:lnTo>
                  <a:pt x="158" y="357"/>
                </a:lnTo>
                <a:lnTo>
                  <a:pt x="158" y="357"/>
                </a:lnTo>
                <a:lnTo>
                  <a:pt x="158" y="357"/>
                </a:lnTo>
                <a:lnTo>
                  <a:pt x="158" y="357"/>
                </a:lnTo>
                <a:lnTo>
                  <a:pt x="158" y="343"/>
                </a:lnTo>
                <a:lnTo>
                  <a:pt x="143" y="343"/>
                </a:lnTo>
                <a:lnTo>
                  <a:pt x="143" y="343"/>
                </a:lnTo>
                <a:lnTo>
                  <a:pt x="143" y="329"/>
                </a:lnTo>
                <a:lnTo>
                  <a:pt x="129" y="329"/>
                </a:lnTo>
                <a:lnTo>
                  <a:pt x="129" y="329"/>
                </a:lnTo>
                <a:lnTo>
                  <a:pt x="129" y="315"/>
                </a:lnTo>
                <a:lnTo>
                  <a:pt x="129" y="315"/>
                </a:lnTo>
                <a:lnTo>
                  <a:pt x="129" y="315"/>
                </a:lnTo>
                <a:lnTo>
                  <a:pt x="115" y="315"/>
                </a:lnTo>
                <a:lnTo>
                  <a:pt x="129" y="315"/>
                </a:lnTo>
                <a:lnTo>
                  <a:pt x="129" y="300"/>
                </a:lnTo>
                <a:lnTo>
                  <a:pt x="129" y="300"/>
                </a:lnTo>
                <a:lnTo>
                  <a:pt x="129" y="300"/>
                </a:lnTo>
                <a:lnTo>
                  <a:pt x="143" y="300"/>
                </a:lnTo>
                <a:lnTo>
                  <a:pt x="172" y="300"/>
                </a:lnTo>
                <a:lnTo>
                  <a:pt x="257" y="300"/>
                </a:lnTo>
                <a:lnTo>
                  <a:pt x="315" y="315"/>
                </a:lnTo>
                <a:lnTo>
                  <a:pt x="372" y="315"/>
                </a:lnTo>
                <a:lnTo>
                  <a:pt x="429" y="315"/>
                </a:lnTo>
                <a:lnTo>
                  <a:pt x="486" y="315"/>
                </a:lnTo>
                <a:lnTo>
                  <a:pt x="515" y="315"/>
                </a:lnTo>
                <a:lnTo>
                  <a:pt x="557" y="315"/>
                </a:lnTo>
                <a:lnTo>
                  <a:pt x="600" y="315"/>
                </a:lnTo>
                <a:lnTo>
                  <a:pt x="643" y="300"/>
                </a:lnTo>
                <a:lnTo>
                  <a:pt x="729" y="300"/>
                </a:lnTo>
                <a:lnTo>
                  <a:pt x="800" y="300"/>
                </a:lnTo>
                <a:lnTo>
                  <a:pt x="872" y="286"/>
                </a:lnTo>
                <a:lnTo>
                  <a:pt x="914" y="286"/>
                </a:lnTo>
                <a:lnTo>
                  <a:pt x="972" y="286"/>
                </a:lnTo>
                <a:lnTo>
                  <a:pt x="972" y="286"/>
                </a:lnTo>
                <a:lnTo>
                  <a:pt x="986" y="286"/>
                </a:lnTo>
                <a:lnTo>
                  <a:pt x="986" y="286"/>
                </a:lnTo>
                <a:lnTo>
                  <a:pt x="1000" y="286"/>
                </a:lnTo>
                <a:lnTo>
                  <a:pt x="1000" y="272"/>
                </a:lnTo>
                <a:lnTo>
                  <a:pt x="1014" y="272"/>
                </a:lnTo>
                <a:lnTo>
                  <a:pt x="1014" y="272"/>
                </a:lnTo>
                <a:lnTo>
                  <a:pt x="1014" y="257"/>
                </a:lnTo>
                <a:lnTo>
                  <a:pt x="1000" y="257"/>
                </a:lnTo>
                <a:lnTo>
                  <a:pt x="1000" y="257"/>
                </a:lnTo>
                <a:lnTo>
                  <a:pt x="1000" y="257"/>
                </a:lnTo>
                <a:lnTo>
                  <a:pt x="986" y="257"/>
                </a:lnTo>
                <a:lnTo>
                  <a:pt x="986" y="243"/>
                </a:lnTo>
                <a:lnTo>
                  <a:pt x="972" y="243"/>
                </a:lnTo>
                <a:lnTo>
                  <a:pt x="957" y="243"/>
                </a:lnTo>
                <a:lnTo>
                  <a:pt x="957" y="243"/>
                </a:lnTo>
                <a:lnTo>
                  <a:pt x="900" y="243"/>
                </a:lnTo>
                <a:lnTo>
                  <a:pt x="857" y="243"/>
                </a:lnTo>
                <a:lnTo>
                  <a:pt x="786" y="229"/>
                </a:lnTo>
                <a:lnTo>
                  <a:pt x="714" y="229"/>
                </a:lnTo>
                <a:lnTo>
                  <a:pt x="672" y="229"/>
                </a:lnTo>
                <a:lnTo>
                  <a:pt x="643" y="229"/>
                </a:lnTo>
                <a:lnTo>
                  <a:pt x="600" y="229"/>
                </a:lnTo>
                <a:lnTo>
                  <a:pt x="557" y="229"/>
                </a:lnTo>
                <a:lnTo>
                  <a:pt x="529" y="229"/>
                </a:lnTo>
                <a:lnTo>
                  <a:pt x="486" y="229"/>
                </a:lnTo>
                <a:lnTo>
                  <a:pt x="457" y="229"/>
                </a:lnTo>
                <a:lnTo>
                  <a:pt x="429" y="229"/>
                </a:lnTo>
                <a:lnTo>
                  <a:pt x="357" y="229"/>
                </a:lnTo>
                <a:lnTo>
                  <a:pt x="300" y="229"/>
                </a:lnTo>
                <a:lnTo>
                  <a:pt x="243" y="229"/>
                </a:lnTo>
                <a:lnTo>
                  <a:pt x="143" y="229"/>
                </a:lnTo>
                <a:lnTo>
                  <a:pt x="100" y="243"/>
                </a:lnTo>
                <a:lnTo>
                  <a:pt x="86" y="243"/>
                </a:lnTo>
                <a:lnTo>
                  <a:pt x="86" y="243"/>
                </a:lnTo>
                <a:lnTo>
                  <a:pt x="86" y="229"/>
                </a:lnTo>
                <a:lnTo>
                  <a:pt x="72" y="229"/>
                </a:lnTo>
                <a:lnTo>
                  <a:pt x="72" y="229"/>
                </a:lnTo>
                <a:lnTo>
                  <a:pt x="72" y="229"/>
                </a:lnTo>
                <a:lnTo>
                  <a:pt x="72" y="215"/>
                </a:lnTo>
                <a:lnTo>
                  <a:pt x="58" y="215"/>
                </a:lnTo>
                <a:lnTo>
                  <a:pt x="58" y="200"/>
                </a:lnTo>
                <a:lnTo>
                  <a:pt x="58" y="200"/>
                </a:lnTo>
                <a:lnTo>
                  <a:pt x="43" y="186"/>
                </a:lnTo>
                <a:lnTo>
                  <a:pt x="43" y="186"/>
                </a:lnTo>
                <a:lnTo>
                  <a:pt x="43" y="186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58" y="172"/>
                </a:lnTo>
                <a:lnTo>
                  <a:pt x="100" y="172"/>
                </a:lnTo>
                <a:lnTo>
                  <a:pt x="200" y="172"/>
                </a:lnTo>
                <a:lnTo>
                  <a:pt x="272" y="172"/>
                </a:lnTo>
                <a:lnTo>
                  <a:pt x="315" y="172"/>
                </a:lnTo>
                <a:lnTo>
                  <a:pt x="343" y="186"/>
                </a:lnTo>
                <a:lnTo>
                  <a:pt x="415" y="186"/>
                </a:lnTo>
                <a:lnTo>
                  <a:pt x="486" y="186"/>
                </a:lnTo>
                <a:lnTo>
                  <a:pt x="529" y="186"/>
                </a:lnTo>
                <a:lnTo>
                  <a:pt x="572" y="186"/>
                </a:lnTo>
                <a:lnTo>
                  <a:pt x="615" y="186"/>
                </a:lnTo>
                <a:lnTo>
                  <a:pt x="657" y="172"/>
                </a:lnTo>
                <a:lnTo>
                  <a:pt x="700" y="172"/>
                </a:lnTo>
                <a:lnTo>
                  <a:pt x="757" y="172"/>
                </a:lnTo>
                <a:lnTo>
                  <a:pt x="829" y="172"/>
                </a:lnTo>
                <a:lnTo>
                  <a:pt x="914" y="172"/>
                </a:lnTo>
                <a:lnTo>
                  <a:pt x="972" y="157"/>
                </a:lnTo>
                <a:lnTo>
                  <a:pt x="1014" y="157"/>
                </a:lnTo>
                <a:lnTo>
                  <a:pt x="1043" y="157"/>
                </a:lnTo>
                <a:lnTo>
                  <a:pt x="1043" y="157"/>
                </a:lnTo>
                <a:lnTo>
                  <a:pt x="1057" y="157"/>
                </a:lnTo>
                <a:lnTo>
                  <a:pt x="1071" y="143"/>
                </a:lnTo>
                <a:lnTo>
                  <a:pt x="1086" y="143"/>
                </a:lnTo>
                <a:lnTo>
                  <a:pt x="1086" y="143"/>
                </a:lnTo>
                <a:lnTo>
                  <a:pt x="1100" y="143"/>
                </a:lnTo>
                <a:lnTo>
                  <a:pt x="1100" y="143"/>
                </a:lnTo>
                <a:lnTo>
                  <a:pt x="1100" y="143"/>
                </a:lnTo>
                <a:lnTo>
                  <a:pt x="1100" y="143"/>
                </a:lnTo>
                <a:lnTo>
                  <a:pt x="1114" y="129"/>
                </a:lnTo>
                <a:lnTo>
                  <a:pt x="1114" y="129"/>
                </a:lnTo>
                <a:lnTo>
                  <a:pt x="1114" y="129"/>
                </a:lnTo>
                <a:lnTo>
                  <a:pt x="1100" y="115"/>
                </a:lnTo>
                <a:lnTo>
                  <a:pt x="1086" y="115"/>
                </a:lnTo>
                <a:lnTo>
                  <a:pt x="1071" y="115"/>
                </a:lnTo>
                <a:lnTo>
                  <a:pt x="1071" y="100"/>
                </a:lnTo>
                <a:lnTo>
                  <a:pt x="1057" y="100"/>
                </a:lnTo>
                <a:lnTo>
                  <a:pt x="1043" y="100"/>
                </a:lnTo>
                <a:lnTo>
                  <a:pt x="1014" y="100"/>
                </a:lnTo>
                <a:lnTo>
                  <a:pt x="972" y="100"/>
                </a:lnTo>
                <a:lnTo>
                  <a:pt x="914" y="86"/>
                </a:lnTo>
                <a:lnTo>
                  <a:pt x="843" y="86"/>
                </a:lnTo>
                <a:lnTo>
                  <a:pt x="757" y="72"/>
                </a:lnTo>
                <a:lnTo>
                  <a:pt x="714" y="72"/>
                </a:lnTo>
                <a:lnTo>
                  <a:pt x="672" y="72"/>
                </a:lnTo>
                <a:lnTo>
                  <a:pt x="586" y="72"/>
                </a:lnTo>
                <a:lnTo>
                  <a:pt x="543" y="72"/>
                </a:lnTo>
                <a:lnTo>
                  <a:pt x="500" y="72"/>
                </a:lnTo>
                <a:lnTo>
                  <a:pt x="472" y="72"/>
                </a:lnTo>
                <a:lnTo>
                  <a:pt x="429" y="72"/>
                </a:lnTo>
                <a:lnTo>
                  <a:pt x="386" y="72"/>
                </a:lnTo>
                <a:lnTo>
                  <a:pt x="357" y="72"/>
                </a:lnTo>
                <a:lnTo>
                  <a:pt x="315" y="72"/>
                </a:lnTo>
                <a:lnTo>
                  <a:pt x="272" y="72"/>
                </a:lnTo>
                <a:lnTo>
                  <a:pt x="200" y="86"/>
                </a:lnTo>
                <a:lnTo>
                  <a:pt x="143" y="86"/>
                </a:lnTo>
                <a:lnTo>
                  <a:pt x="86" y="86"/>
                </a:lnTo>
                <a:lnTo>
                  <a:pt x="43" y="100"/>
                </a:lnTo>
                <a:lnTo>
                  <a:pt x="29" y="100"/>
                </a:lnTo>
                <a:lnTo>
                  <a:pt x="29" y="100"/>
                </a:lnTo>
                <a:lnTo>
                  <a:pt x="15" y="86"/>
                </a:lnTo>
                <a:lnTo>
                  <a:pt x="15" y="86"/>
                </a:lnTo>
                <a:lnTo>
                  <a:pt x="15" y="86"/>
                </a:lnTo>
                <a:lnTo>
                  <a:pt x="15" y="86"/>
                </a:lnTo>
                <a:lnTo>
                  <a:pt x="0" y="86"/>
                </a:lnTo>
                <a:lnTo>
                  <a:pt x="0" y="86"/>
                </a:lnTo>
                <a:lnTo>
                  <a:pt x="0" y="72"/>
                </a:lnTo>
                <a:lnTo>
                  <a:pt x="0" y="57"/>
                </a:lnTo>
                <a:lnTo>
                  <a:pt x="0" y="43"/>
                </a:lnTo>
                <a:lnTo>
                  <a:pt x="0" y="29"/>
                </a:lnTo>
                <a:lnTo>
                  <a:pt x="15" y="29"/>
                </a:lnTo>
                <a:lnTo>
                  <a:pt x="58" y="29"/>
                </a:lnTo>
                <a:lnTo>
                  <a:pt x="86" y="29"/>
                </a:lnTo>
                <a:lnTo>
                  <a:pt x="115" y="29"/>
                </a:lnTo>
                <a:lnTo>
                  <a:pt x="172" y="29"/>
                </a:lnTo>
                <a:lnTo>
                  <a:pt x="229" y="43"/>
                </a:lnTo>
                <a:lnTo>
                  <a:pt x="272" y="43"/>
                </a:lnTo>
                <a:lnTo>
                  <a:pt x="329" y="43"/>
                </a:lnTo>
                <a:lnTo>
                  <a:pt x="386" y="43"/>
                </a:lnTo>
                <a:lnTo>
                  <a:pt x="415" y="57"/>
                </a:lnTo>
                <a:lnTo>
                  <a:pt x="443" y="57"/>
                </a:lnTo>
                <a:lnTo>
                  <a:pt x="472" y="57"/>
                </a:lnTo>
                <a:lnTo>
                  <a:pt x="500" y="57"/>
                </a:lnTo>
                <a:lnTo>
                  <a:pt x="543" y="57"/>
                </a:lnTo>
                <a:lnTo>
                  <a:pt x="586" y="57"/>
                </a:lnTo>
                <a:lnTo>
                  <a:pt x="643" y="57"/>
                </a:lnTo>
                <a:lnTo>
                  <a:pt x="686" y="43"/>
                </a:lnTo>
                <a:lnTo>
                  <a:pt x="729" y="43"/>
                </a:lnTo>
                <a:lnTo>
                  <a:pt x="786" y="43"/>
                </a:lnTo>
                <a:lnTo>
                  <a:pt x="872" y="29"/>
                </a:lnTo>
                <a:lnTo>
                  <a:pt x="957" y="29"/>
                </a:lnTo>
                <a:lnTo>
                  <a:pt x="1029" y="29"/>
                </a:lnTo>
                <a:lnTo>
                  <a:pt x="1086" y="15"/>
                </a:lnTo>
                <a:lnTo>
                  <a:pt x="1086" y="15"/>
                </a:lnTo>
                <a:lnTo>
                  <a:pt x="1100" y="15"/>
                </a:lnTo>
                <a:lnTo>
                  <a:pt x="1100" y="15"/>
                </a:lnTo>
                <a:lnTo>
                  <a:pt x="1114" y="15"/>
                </a:lnTo>
                <a:lnTo>
                  <a:pt x="1114" y="15"/>
                </a:lnTo>
                <a:lnTo>
                  <a:pt x="1129" y="0"/>
                </a:lnTo>
                <a:lnTo>
                  <a:pt x="1143" y="0"/>
                </a:lnTo>
                <a:lnTo>
                  <a:pt x="1157" y="0"/>
                </a:lnTo>
                <a:lnTo>
                  <a:pt x="1157" y="0"/>
                </a:lnTo>
                <a:lnTo>
                  <a:pt x="1171" y="0"/>
                </a:lnTo>
                <a:lnTo>
                  <a:pt x="1171" y="0"/>
                </a:lnTo>
                <a:lnTo>
                  <a:pt x="1186" y="0"/>
                </a:lnTo>
                <a:lnTo>
                  <a:pt x="1186" y="0"/>
                </a:lnTo>
                <a:lnTo>
                  <a:pt x="1186" y="0"/>
                </a:lnTo>
                <a:lnTo>
                  <a:pt x="1186" y="0"/>
                </a:lnTo>
                <a:lnTo>
                  <a:pt x="1200" y="0"/>
                </a:lnTo>
                <a:lnTo>
                  <a:pt x="1200" y="15"/>
                </a:lnTo>
                <a:lnTo>
                  <a:pt x="1186" y="29"/>
                </a:lnTo>
                <a:lnTo>
                  <a:pt x="1186" y="43"/>
                </a:lnTo>
                <a:lnTo>
                  <a:pt x="1186" y="43"/>
                </a:lnTo>
                <a:lnTo>
                  <a:pt x="1186" y="57"/>
                </a:lnTo>
                <a:lnTo>
                  <a:pt x="1186" y="72"/>
                </a:lnTo>
                <a:lnTo>
                  <a:pt x="1171" y="72"/>
                </a:lnTo>
                <a:lnTo>
                  <a:pt x="1171" y="86"/>
                </a:lnTo>
                <a:lnTo>
                  <a:pt x="1171" y="86"/>
                </a:lnTo>
                <a:lnTo>
                  <a:pt x="1171" y="86"/>
                </a:lnTo>
                <a:lnTo>
                  <a:pt x="1171" y="100"/>
                </a:lnTo>
                <a:lnTo>
                  <a:pt x="1171" y="100"/>
                </a:lnTo>
                <a:lnTo>
                  <a:pt x="1171" y="100"/>
                </a:lnTo>
                <a:lnTo>
                  <a:pt x="1157" y="100"/>
                </a:lnTo>
                <a:lnTo>
                  <a:pt x="1157" y="100"/>
                </a:lnTo>
                <a:lnTo>
                  <a:pt x="1157" y="100"/>
                </a:lnTo>
                <a:lnTo>
                  <a:pt x="1157" y="100"/>
                </a:lnTo>
                <a:lnTo>
                  <a:pt x="1143" y="100"/>
                </a:lnTo>
                <a:lnTo>
                  <a:pt x="1143" y="115"/>
                </a:lnTo>
                <a:lnTo>
                  <a:pt x="1143" y="115"/>
                </a:lnTo>
                <a:lnTo>
                  <a:pt x="1143" y="115"/>
                </a:lnTo>
                <a:lnTo>
                  <a:pt x="1143" y="115"/>
                </a:lnTo>
                <a:lnTo>
                  <a:pt x="1143" y="129"/>
                </a:lnTo>
                <a:lnTo>
                  <a:pt x="1143" y="129"/>
                </a:lnTo>
                <a:lnTo>
                  <a:pt x="1129" y="129"/>
                </a:lnTo>
                <a:lnTo>
                  <a:pt x="1129" y="129"/>
                </a:lnTo>
                <a:lnTo>
                  <a:pt x="1143" y="143"/>
                </a:lnTo>
                <a:lnTo>
                  <a:pt x="1143" y="143"/>
                </a:lnTo>
                <a:lnTo>
                  <a:pt x="1143" y="143"/>
                </a:lnTo>
                <a:lnTo>
                  <a:pt x="1143" y="157"/>
                </a:lnTo>
                <a:lnTo>
                  <a:pt x="1143" y="157"/>
                </a:lnTo>
                <a:lnTo>
                  <a:pt x="1143" y="157"/>
                </a:lnTo>
                <a:lnTo>
                  <a:pt x="1143" y="172"/>
                </a:lnTo>
                <a:lnTo>
                  <a:pt x="1143" y="172"/>
                </a:lnTo>
                <a:lnTo>
                  <a:pt x="1143" y="172"/>
                </a:lnTo>
                <a:lnTo>
                  <a:pt x="1143" y="172"/>
                </a:lnTo>
                <a:lnTo>
                  <a:pt x="1143" y="186"/>
                </a:lnTo>
                <a:lnTo>
                  <a:pt x="1143" y="186"/>
                </a:lnTo>
                <a:lnTo>
                  <a:pt x="1143" y="186"/>
                </a:lnTo>
                <a:lnTo>
                  <a:pt x="1143" y="200"/>
                </a:lnTo>
                <a:lnTo>
                  <a:pt x="1129" y="200"/>
                </a:lnTo>
                <a:lnTo>
                  <a:pt x="1129" y="215"/>
                </a:lnTo>
                <a:lnTo>
                  <a:pt x="1129" y="215"/>
                </a:lnTo>
                <a:lnTo>
                  <a:pt x="1114" y="229"/>
                </a:lnTo>
                <a:lnTo>
                  <a:pt x="1114" y="229"/>
                </a:lnTo>
                <a:lnTo>
                  <a:pt x="1114" y="229"/>
                </a:lnTo>
                <a:lnTo>
                  <a:pt x="1114" y="229"/>
                </a:lnTo>
                <a:lnTo>
                  <a:pt x="1100" y="243"/>
                </a:lnTo>
                <a:lnTo>
                  <a:pt x="1100" y="243"/>
                </a:lnTo>
                <a:lnTo>
                  <a:pt x="1086" y="243"/>
                </a:lnTo>
                <a:lnTo>
                  <a:pt x="1086" y="257"/>
                </a:lnTo>
                <a:lnTo>
                  <a:pt x="1071" y="257"/>
                </a:lnTo>
                <a:lnTo>
                  <a:pt x="1071" y="257"/>
                </a:lnTo>
                <a:lnTo>
                  <a:pt x="1071" y="257"/>
                </a:lnTo>
                <a:lnTo>
                  <a:pt x="1071" y="257"/>
                </a:lnTo>
                <a:lnTo>
                  <a:pt x="1071" y="272"/>
                </a:lnTo>
                <a:lnTo>
                  <a:pt x="1057" y="272"/>
                </a:lnTo>
                <a:lnTo>
                  <a:pt x="1057" y="272"/>
                </a:lnTo>
                <a:lnTo>
                  <a:pt x="1057" y="272"/>
                </a:lnTo>
                <a:lnTo>
                  <a:pt x="1057" y="272"/>
                </a:lnTo>
                <a:lnTo>
                  <a:pt x="1057" y="28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43762</xdr:colOff>
      <xdr:row>7</xdr:row>
      <xdr:rowOff>16933</xdr:rowOff>
    </xdr:to>
    <xdr:pic>
      <xdr:nvPicPr>
        <xdr:cNvPr id="47" name="Imagen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0167" y="381000"/>
          <a:ext cx="805762" cy="9694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3209925</xdr:colOff>
      <xdr:row>27</xdr:row>
      <xdr:rowOff>133350</xdr:rowOff>
    </xdr:from>
    <xdr:to>
      <xdr:col>1</xdr:col>
      <xdr:colOff>3352800</xdr:colOff>
      <xdr:row>28</xdr:row>
      <xdr:rowOff>95250</xdr:rowOff>
    </xdr:to>
    <xdr:grpSp>
      <xdr:nvGrpSpPr>
        <xdr:cNvPr id="2062" name="Group 14">
          <a:extLst>
            <a:ext uri="{FF2B5EF4-FFF2-40B4-BE49-F238E27FC236}">
              <a16:creationId xmlns:a16="http://schemas.microsoft.com/office/drawing/2014/main" id="{00000000-0008-0000-0100-00000E080000}"/>
            </a:ext>
          </a:extLst>
        </xdr:cNvPr>
        <xdr:cNvGrpSpPr>
          <a:grpSpLocks noChangeAspect="1"/>
        </xdr:cNvGrpSpPr>
      </xdr:nvGrpSpPr>
      <xdr:grpSpPr bwMode="auto">
        <a:xfrm>
          <a:off x="2880783" y="8843433"/>
          <a:ext cx="0" cy="152400"/>
          <a:chOff x="4100" y="3616"/>
          <a:chExt cx="1214" cy="1214"/>
        </a:xfrm>
      </xdr:grpSpPr>
      <xdr:sp macro="" textlink="">
        <xdr:nvSpPr>
          <xdr:cNvPr id="2063" name="Freeform 15">
            <a:extLst>
              <a:ext uri="{FF2B5EF4-FFF2-40B4-BE49-F238E27FC236}">
                <a16:creationId xmlns:a16="http://schemas.microsoft.com/office/drawing/2014/main" id="{00000000-0008-0000-0100-00000F080000}"/>
              </a:ext>
            </a:extLst>
          </xdr:cNvPr>
          <xdr:cNvSpPr>
            <a:spLocks noChangeAspect="1"/>
          </xdr:cNvSpPr>
        </xdr:nvSpPr>
        <xdr:spPr bwMode="auto">
          <a:xfrm>
            <a:off x="4100" y="3616"/>
            <a:ext cx="1214" cy="1214"/>
          </a:xfrm>
          <a:custGeom>
            <a:avLst/>
            <a:gdLst>
              <a:gd name="T0" fmla="*/ 0 w 1214"/>
              <a:gd name="T1" fmla="*/ 571 h 1214"/>
              <a:gd name="T2" fmla="*/ 0 w 1214"/>
              <a:gd name="T3" fmla="*/ 514 h 1214"/>
              <a:gd name="T4" fmla="*/ 29 w 1214"/>
              <a:gd name="T5" fmla="*/ 443 h 1214"/>
              <a:gd name="T6" fmla="*/ 43 w 1214"/>
              <a:gd name="T7" fmla="*/ 386 h 1214"/>
              <a:gd name="T8" fmla="*/ 72 w 1214"/>
              <a:gd name="T9" fmla="*/ 329 h 1214"/>
              <a:gd name="T10" fmla="*/ 100 w 1214"/>
              <a:gd name="T11" fmla="*/ 271 h 1214"/>
              <a:gd name="T12" fmla="*/ 143 w 1214"/>
              <a:gd name="T13" fmla="*/ 214 h 1214"/>
              <a:gd name="T14" fmla="*/ 186 w 1214"/>
              <a:gd name="T15" fmla="*/ 172 h 1214"/>
              <a:gd name="T16" fmla="*/ 229 w 1214"/>
              <a:gd name="T17" fmla="*/ 129 h 1214"/>
              <a:gd name="T18" fmla="*/ 300 w 1214"/>
              <a:gd name="T19" fmla="*/ 72 h 1214"/>
              <a:gd name="T20" fmla="*/ 400 w 1214"/>
              <a:gd name="T21" fmla="*/ 29 h 1214"/>
              <a:gd name="T22" fmla="*/ 486 w 1214"/>
              <a:gd name="T23" fmla="*/ 14 h 1214"/>
              <a:gd name="T24" fmla="*/ 543 w 1214"/>
              <a:gd name="T25" fmla="*/ 0 h 1214"/>
              <a:gd name="T26" fmla="*/ 600 w 1214"/>
              <a:gd name="T27" fmla="*/ 0 h 1214"/>
              <a:gd name="T28" fmla="*/ 671 w 1214"/>
              <a:gd name="T29" fmla="*/ 0 h 1214"/>
              <a:gd name="T30" fmla="*/ 728 w 1214"/>
              <a:gd name="T31" fmla="*/ 14 h 1214"/>
              <a:gd name="T32" fmla="*/ 800 w 1214"/>
              <a:gd name="T33" fmla="*/ 29 h 1214"/>
              <a:gd name="T34" fmla="*/ 857 w 1214"/>
              <a:gd name="T35" fmla="*/ 57 h 1214"/>
              <a:gd name="T36" fmla="*/ 914 w 1214"/>
              <a:gd name="T37" fmla="*/ 86 h 1214"/>
              <a:gd name="T38" fmla="*/ 971 w 1214"/>
              <a:gd name="T39" fmla="*/ 114 h 1214"/>
              <a:gd name="T40" fmla="*/ 1028 w 1214"/>
              <a:gd name="T41" fmla="*/ 172 h 1214"/>
              <a:gd name="T42" fmla="*/ 1071 w 1214"/>
              <a:gd name="T43" fmla="*/ 214 h 1214"/>
              <a:gd name="T44" fmla="*/ 1114 w 1214"/>
              <a:gd name="T45" fmla="*/ 271 h 1214"/>
              <a:gd name="T46" fmla="*/ 1157 w 1214"/>
              <a:gd name="T47" fmla="*/ 343 h 1214"/>
              <a:gd name="T48" fmla="*/ 1200 w 1214"/>
              <a:gd name="T49" fmla="*/ 457 h 1214"/>
              <a:gd name="T50" fmla="*/ 1200 w 1214"/>
              <a:gd name="T51" fmla="*/ 514 h 1214"/>
              <a:gd name="T52" fmla="*/ 1214 w 1214"/>
              <a:gd name="T53" fmla="*/ 571 h 1214"/>
              <a:gd name="T54" fmla="*/ 1214 w 1214"/>
              <a:gd name="T55" fmla="*/ 643 h 1214"/>
              <a:gd name="T56" fmla="*/ 1200 w 1214"/>
              <a:gd name="T57" fmla="*/ 700 h 1214"/>
              <a:gd name="T58" fmla="*/ 1185 w 1214"/>
              <a:gd name="T59" fmla="*/ 771 h 1214"/>
              <a:gd name="T60" fmla="*/ 1171 w 1214"/>
              <a:gd name="T61" fmla="*/ 828 h 1214"/>
              <a:gd name="T62" fmla="*/ 1143 w 1214"/>
              <a:gd name="T63" fmla="*/ 886 h 1214"/>
              <a:gd name="T64" fmla="*/ 1114 w 1214"/>
              <a:gd name="T65" fmla="*/ 943 h 1214"/>
              <a:gd name="T66" fmla="*/ 1071 w 1214"/>
              <a:gd name="T67" fmla="*/ 986 h 1214"/>
              <a:gd name="T68" fmla="*/ 1028 w 1214"/>
              <a:gd name="T69" fmla="*/ 1043 h 1214"/>
              <a:gd name="T70" fmla="*/ 986 w 1214"/>
              <a:gd name="T71" fmla="*/ 1085 h 1214"/>
              <a:gd name="T72" fmla="*/ 914 w 1214"/>
              <a:gd name="T73" fmla="*/ 1128 h 1214"/>
              <a:gd name="T74" fmla="*/ 814 w 1214"/>
              <a:gd name="T75" fmla="*/ 1171 h 1214"/>
              <a:gd name="T76" fmla="*/ 728 w 1214"/>
              <a:gd name="T77" fmla="*/ 1200 h 1214"/>
              <a:gd name="T78" fmla="*/ 671 w 1214"/>
              <a:gd name="T79" fmla="*/ 1214 h 1214"/>
              <a:gd name="T80" fmla="*/ 600 w 1214"/>
              <a:gd name="T81" fmla="*/ 1214 h 1214"/>
              <a:gd name="T82" fmla="*/ 543 w 1214"/>
              <a:gd name="T83" fmla="*/ 1214 h 1214"/>
              <a:gd name="T84" fmla="*/ 486 w 1214"/>
              <a:gd name="T85" fmla="*/ 1200 h 1214"/>
              <a:gd name="T86" fmla="*/ 414 w 1214"/>
              <a:gd name="T87" fmla="*/ 1185 h 1214"/>
              <a:gd name="T88" fmla="*/ 357 w 1214"/>
              <a:gd name="T89" fmla="*/ 1157 h 1214"/>
              <a:gd name="T90" fmla="*/ 286 w 1214"/>
              <a:gd name="T91" fmla="*/ 1128 h 1214"/>
              <a:gd name="T92" fmla="*/ 243 w 1214"/>
              <a:gd name="T93" fmla="*/ 1085 h 1214"/>
              <a:gd name="T94" fmla="*/ 186 w 1214"/>
              <a:gd name="T95" fmla="*/ 1043 h 1214"/>
              <a:gd name="T96" fmla="*/ 143 w 1214"/>
              <a:gd name="T97" fmla="*/ 1000 h 1214"/>
              <a:gd name="T98" fmla="*/ 100 w 1214"/>
              <a:gd name="T99" fmla="*/ 943 h 1214"/>
              <a:gd name="T100" fmla="*/ 57 w 1214"/>
              <a:gd name="T101" fmla="*/ 871 h 1214"/>
              <a:gd name="T102" fmla="*/ 14 w 1214"/>
              <a:gd name="T103" fmla="*/ 757 h 1214"/>
              <a:gd name="T104" fmla="*/ 0 w 1214"/>
              <a:gd name="T105" fmla="*/ 700 h 1214"/>
              <a:gd name="T106" fmla="*/ 0 w 1214"/>
              <a:gd name="T107" fmla="*/ 643 h 121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</a:cxnLst>
            <a:rect l="0" t="0" r="r" b="b"/>
            <a:pathLst>
              <a:path w="1214" h="1214">
                <a:moveTo>
                  <a:pt x="0" y="600"/>
                </a:moveTo>
                <a:lnTo>
                  <a:pt x="0" y="600"/>
                </a:lnTo>
                <a:lnTo>
                  <a:pt x="0" y="586"/>
                </a:lnTo>
                <a:lnTo>
                  <a:pt x="0" y="571"/>
                </a:lnTo>
                <a:lnTo>
                  <a:pt x="0" y="557"/>
                </a:lnTo>
                <a:lnTo>
                  <a:pt x="0" y="543"/>
                </a:lnTo>
                <a:lnTo>
                  <a:pt x="0" y="529"/>
                </a:lnTo>
                <a:lnTo>
                  <a:pt x="0" y="514"/>
                </a:lnTo>
                <a:lnTo>
                  <a:pt x="14" y="500"/>
                </a:lnTo>
                <a:lnTo>
                  <a:pt x="14" y="486"/>
                </a:lnTo>
                <a:lnTo>
                  <a:pt x="14" y="457"/>
                </a:lnTo>
                <a:lnTo>
                  <a:pt x="29" y="443"/>
                </a:lnTo>
                <a:lnTo>
                  <a:pt x="29" y="429"/>
                </a:lnTo>
                <a:lnTo>
                  <a:pt x="29" y="414"/>
                </a:lnTo>
                <a:lnTo>
                  <a:pt x="43" y="400"/>
                </a:lnTo>
                <a:lnTo>
                  <a:pt x="43" y="386"/>
                </a:lnTo>
                <a:lnTo>
                  <a:pt x="43" y="371"/>
                </a:lnTo>
                <a:lnTo>
                  <a:pt x="57" y="357"/>
                </a:lnTo>
                <a:lnTo>
                  <a:pt x="57" y="343"/>
                </a:lnTo>
                <a:lnTo>
                  <a:pt x="72" y="329"/>
                </a:lnTo>
                <a:lnTo>
                  <a:pt x="72" y="314"/>
                </a:lnTo>
                <a:lnTo>
                  <a:pt x="86" y="286"/>
                </a:lnTo>
                <a:lnTo>
                  <a:pt x="100" y="271"/>
                </a:lnTo>
                <a:lnTo>
                  <a:pt x="100" y="271"/>
                </a:lnTo>
                <a:lnTo>
                  <a:pt x="114" y="257"/>
                </a:lnTo>
                <a:lnTo>
                  <a:pt x="114" y="243"/>
                </a:lnTo>
                <a:lnTo>
                  <a:pt x="129" y="229"/>
                </a:lnTo>
                <a:lnTo>
                  <a:pt x="143" y="214"/>
                </a:lnTo>
                <a:lnTo>
                  <a:pt x="157" y="200"/>
                </a:lnTo>
                <a:lnTo>
                  <a:pt x="172" y="186"/>
                </a:lnTo>
                <a:lnTo>
                  <a:pt x="172" y="172"/>
                </a:lnTo>
                <a:lnTo>
                  <a:pt x="186" y="172"/>
                </a:lnTo>
                <a:lnTo>
                  <a:pt x="200" y="157"/>
                </a:lnTo>
                <a:lnTo>
                  <a:pt x="214" y="143"/>
                </a:lnTo>
                <a:lnTo>
                  <a:pt x="214" y="143"/>
                </a:lnTo>
                <a:lnTo>
                  <a:pt x="229" y="129"/>
                </a:lnTo>
                <a:lnTo>
                  <a:pt x="243" y="114"/>
                </a:lnTo>
                <a:lnTo>
                  <a:pt x="271" y="100"/>
                </a:lnTo>
                <a:lnTo>
                  <a:pt x="286" y="86"/>
                </a:lnTo>
                <a:lnTo>
                  <a:pt x="300" y="72"/>
                </a:lnTo>
                <a:lnTo>
                  <a:pt x="314" y="72"/>
                </a:lnTo>
                <a:lnTo>
                  <a:pt x="343" y="57"/>
                </a:lnTo>
                <a:lnTo>
                  <a:pt x="371" y="43"/>
                </a:lnTo>
                <a:lnTo>
                  <a:pt x="400" y="29"/>
                </a:lnTo>
                <a:lnTo>
                  <a:pt x="429" y="29"/>
                </a:lnTo>
                <a:lnTo>
                  <a:pt x="457" y="14"/>
                </a:lnTo>
                <a:lnTo>
                  <a:pt x="471" y="14"/>
                </a:lnTo>
                <a:lnTo>
                  <a:pt x="486" y="14"/>
                </a:lnTo>
                <a:lnTo>
                  <a:pt x="500" y="14"/>
                </a:lnTo>
                <a:lnTo>
                  <a:pt x="514" y="0"/>
                </a:lnTo>
                <a:lnTo>
                  <a:pt x="529" y="0"/>
                </a:lnTo>
                <a:lnTo>
                  <a:pt x="543" y="0"/>
                </a:lnTo>
                <a:lnTo>
                  <a:pt x="557" y="0"/>
                </a:lnTo>
                <a:lnTo>
                  <a:pt x="571" y="0"/>
                </a:lnTo>
                <a:lnTo>
                  <a:pt x="586" y="0"/>
                </a:lnTo>
                <a:lnTo>
                  <a:pt x="600" y="0"/>
                </a:lnTo>
                <a:lnTo>
                  <a:pt x="629" y="0"/>
                </a:lnTo>
                <a:lnTo>
                  <a:pt x="643" y="0"/>
                </a:lnTo>
                <a:lnTo>
                  <a:pt x="657" y="0"/>
                </a:lnTo>
                <a:lnTo>
                  <a:pt x="671" y="0"/>
                </a:lnTo>
                <a:lnTo>
                  <a:pt x="686" y="0"/>
                </a:lnTo>
                <a:lnTo>
                  <a:pt x="700" y="0"/>
                </a:lnTo>
                <a:lnTo>
                  <a:pt x="714" y="14"/>
                </a:lnTo>
                <a:lnTo>
                  <a:pt x="728" y="14"/>
                </a:lnTo>
                <a:lnTo>
                  <a:pt x="757" y="14"/>
                </a:lnTo>
                <a:lnTo>
                  <a:pt x="771" y="14"/>
                </a:lnTo>
                <a:lnTo>
                  <a:pt x="786" y="29"/>
                </a:lnTo>
                <a:lnTo>
                  <a:pt x="800" y="29"/>
                </a:lnTo>
                <a:lnTo>
                  <a:pt x="814" y="29"/>
                </a:lnTo>
                <a:lnTo>
                  <a:pt x="828" y="43"/>
                </a:lnTo>
                <a:lnTo>
                  <a:pt x="843" y="43"/>
                </a:lnTo>
                <a:lnTo>
                  <a:pt x="857" y="57"/>
                </a:lnTo>
                <a:lnTo>
                  <a:pt x="871" y="57"/>
                </a:lnTo>
                <a:lnTo>
                  <a:pt x="886" y="72"/>
                </a:lnTo>
                <a:lnTo>
                  <a:pt x="900" y="72"/>
                </a:lnTo>
                <a:lnTo>
                  <a:pt x="914" y="86"/>
                </a:lnTo>
                <a:lnTo>
                  <a:pt x="928" y="100"/>
                </a:lnTo>
                <a:lnTo>
                  <a:pt x="943" y="100"/>
                </a:lnTo>
                <a:lnTo>
                  <a:pt x="957" y="114"/>
                </a:lnTo>
                <a:lnTo>
                  <a:pt x="971" y="114"/>
                </a:lnTo>
                <a:lnTo>
                  <a:pt x="986" y="129"/>
                </a:lnTo>
                <a:lnTo>
                  <a:pt x="986" y="143"/>
                </a:lnTo>
                <a:lnTo>
                  <a:pt x="1014" y="157"/>
                </a:lnTo>
                <a:lnTo>
                  <a:pt x="1028" y="172"/>
                </a:lnTo>
                <a:lnTo>
                  <a:pt x="1028" y="172"/>
                </a:lnTo>
                <a:lnTo>
                  <a:pt x="1043" y="186"/>
                </a:lnTo>
                <a:lnTo>
                  <a:pt x="1057" y="200"/>
                </a:lnTo>
                <a:lnTo>
                  <a:pt x="1071" y="214"/>
                </a:lnTo>
                <a:lnTo>
                  <a:pt x="1071" y="214"/>
                </a:lnTo>
                <a:lnTo>
                  <a:pt x="1085" y="229"/>
                </a:lnTo>
                <a:lnTo>
                  <a:pt x="1085" y="243"/>
                </a:lnTo>
                <a:lnTo>
                  <a:pt x="1114" y="271"/>
                </a:lnTo>
                <a:lnTo>
                  <a:pt x="1128" y="286"/>
                </a:lnTo>
                <a:lnTo>
                  <a:pt x="1128" y="300"/>
                </a:lnTo>
                <a:lnTo>
                  <a:pt x="1143" y="314"/>
                </a:lnTo>
                <a:lnTo>
                  <a:pt x="1157" y="343"/>
                </a:lnTo>
                <a:lnTo>
                  <a:pt x="1171" y="371"/>
                </a:lnTo>
                <a:lnTo>
                  <a:pt x="1171" y="400"/>
                </a:lnTo>
                <a:lnTo>
                  <a:pt x="1185" y="429"/>
                </a:lnTo>
                <a:lnTo>
                  <a:pt x="1200" y="457"/>
                </a:lnTo>
                <a:lnTo>
                  <a:pt x="1200" y="471"/>
                </a:lnTo>
                <a:lnTo>
                  <a:pt x="1200" y="486"/>
                </a:lnTo>
                <a:lnTo>
                  <a:pt x="1200" y="500"/>
                </a:lnTo>
                <a:lnTo>
                  <a:pt x="1200" y="514"/>
                </a:lnTo>
                <a:lnTo>
                  <a:pt x="1214" y="529"/>
                </a:lnTo>
                <a:lnTo>
                  <a:pt x="1214" y="543"/>
                </a:lnTo>
                <a:lnTo>
                  <a:pt x="1214" y="557"/>
                </a:lnTo>
                <a:lnTo>
                  <a:pt x="1214" y="571"/>
                </a:lnTo>
                <a:lnTo>
                  <a:pt x="1214" y="586"/>
                </a:lnTo>
                <a:lnTo>
                  <a:pt x="1214" y="600"/>
                </a:lnTo>
                <a:lnTo>
                  <a:pt x="1214" y="614"/>
                </a:lnTo>
                <a:lnTo>
                  <a:pt x="1214" y="643"/>
                </a:lnTo>
                <a:lnTo>
                  <a:pt x="1214" y="657"/>
                </a:lnTo>
                <a:lnTo>
                  <a:pt x="1214" y="671"/>
                </a:lnTo>
                <a:lnTo>
                  <a:pt x="1214" y="686"/>
                </a:lnTo>
                <a:lnTo>
                  <a:pt x="1200" y="700"/>
                </a:lnTo>
                <a:lnTo>
                  <a:pt x="1200" y="714"/>
                </a:lnTo>
                <a:lnTo>
                  <a:pt x="1200" y="728"/>
                </a:lnTo>
                <a:lnTo>
                  <a:pt x="1200" y="757"/>
                </a:lnTo>
                <a:lnTo>
                  <a:pt x="1185" y="771"/>
                </a:lnTo>
                <a:lnTo>
                  <a:pt x="1185" y="786"/>
                </a:lnTo>
                <a:lnTo>
                  <a:pt x="1185" y="800"/>
                </a:lnTo>
                <a:lnTo>
                  <a:pt x="1171" y="814"/>
                </a:lnTo>
                <a:lnTo>
                  <a:pt x="1171" y="828"/>
                </a:lnTo>
                <a:lnTo>
                  <a:pt x="1171" y="843"/>
                </a:lnTo>
                <a:lnTo>
                  <a:pt x="1157" y="857"/>
                </a:lnTo>
                <a:lnTo>
                  <a:pt x="1157" y="871"/>
                </a:lnTo>
                <a:lnTo>
                  <a:pt x="1143" y="886"/>
                </a:lnTo>
                <a:lnTo>
                  <a:pt x="1143" y="900"/>
                </a:lnTo>
                <a:lnTo>
                  <a:pt x="1128" y="914"/>
                </a:lnTo>
                <a:lnTo>
                  <a:pt x="1114" y="928"/>
                </a:lnTo>
                <a:lnTo>
                  <a:pt x="1114" y="943"/>
                </a:lnTo>
                <a:lnTo>
                  <a:pt x="1100" y="957"/>
                </a:lnTo>
                <a:lnTo>
                  <a:pt x="1085" y="971"/>
                </a:lnTo>
                <a:lnTo>
                  <a:pt x="1085" y="986"/>
                </a:lnTo>
                <a:lnTo>
                  <a:pt x="1071" y="986"/>
                </a:lnTo>
                <a:lnTo>
                  <a:pt x="1057" y="1014"/>
                </a:lnTo>
                <a:lnTo>
                  <a:pt x="1043" y="1028"/>
                </a:lnTo>
                <a:lnTo>
                  <a:pt x="1028" y="1028"/>
                </a:lnTo>
                <a:lnTo>
                  <a:pt x="1028" y="1043"/>
                </a:lnTo>
                <a:lnTo>
                  <a:pt x="1014" y="1057"/>
                </a:lnTo>
                <a:lnTo>
                  <a:pt x="1000" y="1057"/>
                </a:lnTo>
                <a:lnTo>
                  <a:pt x="986" y="1071"/>
                </a:lnTo>
                <a:lnTo>
                  <a:pt x="986" y="1085"/>
                </a:lnTo>
                <a:lnTo>
                  <a:pt x="971" y="1085"/>
                </a:lnTo>
                <a:lnTo>
                  <a:pt x="943" y="1114"/>
                </a:lnTo>
                <a:lnTo>
                  <a:pt x="914" y="1128"/>
                </a:lnTo>
                <a:lnTo>
                  <a:pt x="914" y="1128"/>
                </a:lnTo>
                <a:lnTo>
                  <a:pt x="900" y="1143"/>
                </a:lnTo>
                <a:lnTo>
                  <a:pt x="871" y="1157"/>
                </a:lnTo>
                <a:lnTo>
                  <a:pt x="843" y="1157"/>
                </a:lnTo>
                <a:lnTo>
                  <a:pt x="814" y="1171"/>
                </a:lnTo>
                <a:lnTo>
                  <a:pt x="786" y="1185"/>
                </a:lnTo>
                <a:lnTo>
                  <a:pt x="757" y="1185"/>
                </a:lnTo>
                <a:lnTo>
                  <a:pt x="743" y="1200"/>
                </a:lnTo>
                <a:lnTo>
                  <a:pt x="728" y="1200"/>
                </a:lnTo>
                <a:lnTo>
                  <a:pt x="714" y="1200"/>
                </a:lnTo>
                <a:lnTo>
                  <a:pt x="700" y="1200"/>
                </a:lnTo>
                <a:lnTo>
                  <a:pt x="686" y="1200"/>
                </a:lnTo>
                <a:lnTo>
                  <a:pt x="671" y="1214"/>
                </a:lnTo>
                <a:lnTo>
                  <a:pt x="657" y="1214"/>
                </a:lnTo>
                <a:lnTo>
                  <a:pt x="643" y="1214"/>
                </a:lnTo>
                <a:lnTo>
                  <a:pt x="629" y="1214"/>
                </a:lnTo>
                <a:lnTo>
                  <a:pt x="600" y="1214"/>
                </a:lnTo>
                <a:lnTo>
                  <a:pt x="586" y="1214"/>
                </a:lnTo>
                <a:lnTo>
                  <a:pt x="571" y="1214"/>
                </a:lnTo>
                <a:lnTo>
                  <a:pt x="557" y="1214"/>
                </a:lnTo>
                <a:lnTo>
                  <a:pt x="543" y="1214"/>
                </a:lnTo>
                <a:lnTo>
                  <a:pt x="529" y="1200"/>
                </a:lnTo>
                <a:lnTo>
                  <a:pt x="514" y="1200"/>
                </a:lnTo>
                <a:lnTo>
                  <a:pt x="500" y="1200"/>
                </a:lnTo>
                <a:lnTo>
                  <a:pt x="486" y="1200"/>
                </a:lnTo>
                <a:lnTo>
                  <a:pt x="457" y="1185"/>
                </a:lnTo>
                <a:lnTo>
                  <a:pt x="443" y="1185"/>
                </a:lnTo>
                <a:lnTo>
                  <a:pt x="429" y="1185"/>
                </a:lnTo>
                <a:lnTo>
                  <a:pt x="414" y="1185"/>
                </a:lnTo>
                <a:lnTo>
                  <a:pt x="400" y="1171"/>
                </a:lnTo>
                <a:lnTo>
                  <a:pt x="386" y="1171"/>
                </a:lnTo>
                <a:lnTo>
                  <a:pt x="371" y="1157"/>
                </a:lnTo>
                <a:lnTo>
                  <a:pt x="357" y="1157"/>
                </a:lnTo>
                <a:lnTo>
                  <a:pt x="343" y="1157"/>
                </a:lnTo>
                <a:lnTo>
                  <a:pt x="329" y="1143"/>
                </a:lnTo>
                <a:lnTo>
                  <a:pt x="314" y="1143"/>
                </a:lnTo>
                <a:lnTo>
                  <a:pt x="286" y="1128"/>
                </a:lnTo>
                <a:lnTo>
                  <a:pt x="286" y="1114"/>
                </a:lnTo>
                <a:lnTo>
                  <a:pt x="271" y="1114"/>
                </a:lnTo>
                <a:lnTo>
                  <a:pt x="257" y="1100"/>
                </a:lnTo>
                <a:lnTo>
                  <a:pt x="243" y="1085"/>
                </a:lnTo>
                <a:lnTo>
                  <a:pt x="229" y="1085"/>
                </a:lnTo>
                <a:lnTo>
                  <a:pt x="214" y="1071"/>
                </a:lnTo>
                <a:lnTo>
                  <a:pt x="200" y="1057"/>
                </a:lnTo>
                <a:lnTo>
                  <a:pt x="186" y="1043"/>
                </a:lnTo>
                <a:lnTo>
                  <a:pt x="172" y="1028"/>
                </a:lnTo>
                <a:lnTo>
                  <a:pt x="172" y="1028"/>
                </a:lnTo>
                <a:lnTo>
                  <a:pt x="157" y="1014"/>
                </a:lnTo>
                <a:lnTo>
                  <a:pt x="143" y="1000"/>
                </a:lnTo>
                <a:lnTo>
                  <a:pt x="143" y="986"/>
                </a:lnTo>
                <a:lnTo>
                  <a:pt x="129" y="986"/>
                </a:lnTo>
                <a:lnTo>
                  <a:pt x="114" y="971"/>
                </a:lnTo>
                <a:lnTo>
                  <a:pt x="100" y="943"/>
                </a:lnTo>
                <a:lnTo>
                  <a:pt x="86" y="914"/>
                </a:lnTo>
                <a:lnTo>
                  <a:pt x="86" y="900"/>
                </a:lnTo>
                <a:lnTo>
                  <a:pt x="72" y="900"/>
                </a:lnTo>
                <a:lnTo>
                  <a:pt x="57" y="871"/>
                </a:lnTo>
                <a:lnTo>
                  <a:pt x="43" y="843"/>
                </a:lnTo>
                <a:lnTo>
                  <a:pt x="43" y="814"/>
                </a:lnTo>
                <a:lnTo>
                  <a:pt x="29" y="786"/>
                </a:lnTo>
                <a:lnTo>
                  <a:pt x="14" y="757"/>
                </a:lnTo>
                <a:lnTo>
                  <a:pt x="14" y="743"/>
                </a:lnTo>
                <a:lnTo>
                  <a:pt x="14" y="728"/>
                </a:lnTo>
                <a:lnTo>
                  <a:pt x="14" y="714"/>
                </a:lnTo>
                <a:lnTo>
                  <a:pt x="0" y="700"/>
                </a:lnTo>
                <a:lnTo>
                  <a:pt x="0" y="686"/>
                </a:lnTo>
                <a:lnTo>
                  <a:pt x="0" y="671"/>
                </a:lnTo>
                <a:lnTo>
                  <a:pt x="0" y="657"/>
                </a:lnTo>
                <a:lnTo>
                  <a:pt x="0" y="643"/>
                </a:lnTo>
                <a:lnTo>
                  <a:pt x="0" y="614"/>
                </a:lnTo>
                <a:lnTo>
                  <a:pt x="0" y="60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64" name="Freeform 16">
            <a:extLst>
              <a:ext uri="{FF2B5EF4-FFF2-40B4-BE49-F238E27FC236}">
                <a16:creationId xmlns:a16="http://schemas.microsoft.com/office/drawing/2014/main" id="{00000000-0008-0000-0100-000010080000}"/>
              </a:ext>
            </a:extLst>
          </xdr:cNvPr>
          <xdr:cNvSpPr>
            <a:spLocks noChangeAspect="1"/>
          </xdr:cNvSpPr>
        </xdr:nvSpPr>
        <xdr:spPr bwMode="auto">
          <a:xfrm>
            <a:off x="4272" y="3745"/>
            <a:ext cx="885" cy="71"/>
          </a:xfrm>
          <a:custGeom>
            <a:avLst/>
            <a:gdLst>
              <a:gd name="T0" fmla="*/ 771 w 885"/>
              <a:gd name="T1" fmla="*/ 0 h 71"/>
              <a:gd name="T2" fmla="*/ 771 w 885"/>
              <a:gd name="T3" fmla="*/ 0 h 71"/>
              <a:gd name="T4" fmla="*/ 785 w 885"/>
              <a:gd name="T5" fmla="*/ 0 h 71"/>
              <a:gd name="T6" fmla="*/ 785 w 885"/>
              <a:gd name="T7" fmla="*/ 14 h 71"/>
              <a:gd name="T8" fmla="*/ 799 w 885"/>
              <a:gd name="T9" fmla="*/ 14 h 71"/>
              <a:gd name="T10" fmla="*/ 799 w 885"/>
              <a:gd name="T11" fmla="*/ 14 h 71"/>
              <a:gd name="T12" fmla="*/ 814 w 885"/>
              <a:gd name="T13" fmla="*/ 14 h 71"/>
              <a:gd name="T14" fmla="*/ 814 w 885"/>
              <a:gd name="T15" fmla="*/ 14 h 71"/>
              <a:gd name="T16" fmla="*/ 828 w 885"/>
              <a:gd name="T17" fmla="*/ 14 h 71"/>
              <a:gd name="T18" fmla="*/ 828 w 885"/>
              <a:gd name="T19" fmla="*/ 28 h 71"/>
              <a:gd name="T20" fmla="*/ 842 w 885"/>
              <a:gd name="T21" fmla="*/ 28 h 71"/>
              <a:gd name="T22" fmla="*/ 842 w 885"/>
              <a:gd name="T23" fmla="*/ 28 h 71"/>
              <a:gd name="T24" fmla="*/ 856 w 885"/>
              <a:gd name="T25" fmla="*/ 43 h 71"/>
              <a:gd name="T26" fmla="*/ 871 w 885"/>
              <a:gd name="T27" fmla="*/ 57 h 71"/>
              <a:gd name="T28" fmla="*/ 871 w 885"/>
              <a:gd name="T29" fmla="*/ 57 h 71"/>
              <a:gd name="T30" fmla="*/ 885 w 885"/>
              <a:gd name="T31" fmla="*/ 71 h 71"/>
              <a:gd name="T32" fmla="*/ 885 w 885"/>
              <a:gd name="T33" fmla="*/ 71 h 71"/>
              <a:gd name="T34" fmla="*/ 885 w 885"/>
              <a:gd name="T35" fmla="*/ 71 h 71"/>
              <a:gd name="T36" fmla="*/ 871 w 885"/>
              <a:gd name="T37" fmla="*/ 71 h 71"/>
              <a:gd name="T38" fmla="*/ 871 w 885"/>
              <a:gd name="T39" fmla="*/ 71 h 71"/>
              <a:gd name="T40" fmla="*/ 871 w 885"/>
              <a:gd name="T41" fmla="*/ 71 h 71"/>
              <a:gd name="T42" fmla="*/ 814 w 885"/>
              <a:gd name="T43" fmla="*/ 71 h 71"/>
              <a:gd name="T44" fmla="*/ 756 w 885"/>
              <a:gd name="T45" fmla="*/ 71 h 71"/>
              <a:gd name="T46" fmla="*/ 671 w 885"/>
              <a:gd name="T47" fmla="*/ 57 h 71"/>
              <a:gd name="T48" fmla="*/ 585 w 885"/>
              <a:gd name="T49" fmla="*/ 57 h 71"/>
              <a:gd name="T50" fmla="*/ 542 w 885"/>
              <a:gd name="T51" fmla="*/ 57 h 71"/>
              <a:gd name="T52" fmla="*/ 499 w 885"/>
              <a:gd name="T53" fmla="*/ 57 h 71"/>
              <a:gd name="T54" fmla="*/ 457 w 885"/>
              <a:gd name="T55" fmla="*/ 43 h 71"/>
              <a:gd name="T56" fmla="*/ 414 w 885"/>
              <a:gd name="T57" fmla="*/ 43 h 71"/>
              <a:gd name="T58" fmla="*/ 371 w 885"/>
              <a:gd name="T59" fmla="*/ 43 h 71"/>
              <a:gd name="T60" fmla="*/ 328 w 885"/>
              <a:gd name="T61" fmla="*/ 43 h 71"/>
              <a:gd name="T62" fmla="*/ 271 w 885"/>
              <a:gd name="T63" fmla="*/ 43 h 71"/>
              <a:gd name="T64" fmla="*/ 214 w 885"/>
              <a:gd name="T65" fmla="*/ 43 h 71"/>
              <a:gd name="T66" fmla="*/ 114 w 885"/>
              <a:gd name="T67" fmla="*/ 57 h 71"/>
              <a:gd name="T68" fmla="*/ 28 w 885"/>
              <a:gd name="T69" fmla="*/ 57 h 71"/>
              <a:gd name="T70" fmla="*/ 0 w 885"/>
              <a:gd name="T71" fmla="*/ 57 h 71"/>
              <a:gd name="T72" fmla="*/ 0 w 885"/>
              <a:gd name="T73" fmla="*/ 57 h 71"/>
              <a:gd name="T74" fmla="*/ 14 w 885"/>
              <a:gd name="T75" fmla="*/ 43 h 71"/>
              <a:gd name="T76" fmla="*/ 14 w 885"/>
              <a:gd name="T77" fmla="*/ 43 h 71"/>
              <a:gd name="T78" fmla="*/ 14 w 885"/>
              <a:gd name="T79" fmla="*/ 28 h 71"/>
              <a:gd name="T80" fmla="*/ 28 w 885"/>
              <a:gd name="T81" fmla="*/ 28 h 71"/>
              <a:gd name="T82" fmla="*/ 28 w 885"/>
              <a:gd name="T83" fmla="*/ 28 h 71"/>
              <a:gd name="T84" fmla="*/ 42 w 885"/>
              <a:gd name="T85" fmla="*/ 28 h 71"/>
              <a:gd name="T86" fmla="*/ 42 w 885"/>
              <a:gd name="T87" fmla="*/ 28 h 71"/>
              <a:gd name="T88" fmla="*/ 42 w 885"/>
              <a:gd name="T89" fmla="*/ 28 h 71"/>
              <a:gd name="T90" fmla="*/ 42 w 885"/>
              <a:gd name="T91" fmla="*/ 28 h 71"/>
              <a:gd name="T92" fmla="*/ 71 w 885"/>
              <a:gd name="T93" fmla="*/ 28 h 71"/>
              <a:gd name="T94" fmla="*/ 142 w 885"/>
              <a:gd name="T95" fmla="*/ 28 h 71"/>
              <a:gd name="T96" fmla="*/ 228 w 885"/>
              <a:gd name="T97" fmla="*/ 28 h 71"/>
              <a:gd name="T98" fmla="*/ 328 w 885"/>
              <a:gd name="T99" fmla="*/ 28 h 71"/>
              <a:gd name="T100" fmla="*/ 357 w 885"/>
              <a:gd name="T101" fmla="*/ 28 h 71"/>
              <a:gd name="T102" fmla="*/ 399 w 885"/>
              <a:gd name="T103" fmla="*/ 28 h 71"/>
              <a:gd name="T104" fmla="*/ 428 w 885"/>
              <a:gd name="T105" fmla="*/ 28 h 71"/>
              <a:gd name="T106" fmla="*/ 471 w 885"/>
              <a:gd name="T107" fmla="*/ 28 h 71"/>
              <a:gd name="T108" fmla="*/ 542 w 885"/>
              <a:gd name="T109" fmla="*/ 28 h 71"/>
              <a:gd name="T110" fmla="*/ 614 w 885"/>
              <a:gd name="T111" fmla="*/ 14 h 71"/>
              <a:gd name="T112" fmla="*/ 671 w 885"/>
              <a:gd name="T113" fmla="*/ 14 h 71"/>
              <a:gd name="T114" fmla="*/ 728 w 885"/>
              <a:gd name="T115" fmla="*/ 14 h 71"/>
              <a:gd name="T116" fmla="*/ 771 w 885"/>
              <a:gd name="T117" fmla="*/ 0 h 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885" h="71">
                <a:moveTo>
                  <a:pt x="771" y="0"/>
                </a:moveTo>
                <a:lnTo>
                  <a:pt x="771" y="0"/>
                </a:lnTo>
                <a:lnTo>
                  <a:pt x="785" y="0"/>
                </a:lnTo>
                <a:lnTo>
                  <a:pt x="785" y="14"/>
                </a:lnTo>
                <a:lnTo>
                  <a:pt x="799" y="14"/>
                </a:lnTo>
                <a:lnTo>
                  <a:pt x="799" y="14"/>
                </a:lnTo>
                <a:lnTo>
                  <a:pt x="814" y="14"/>
                </a:lnTo>
                <a:lnTo>
                  <a:pt x="814" y="14"/>
                </a:lnTo>
                <a:lnTo>
                  <a:pt x="828" y="14"/>
                </a:lnTo>
                <a:lnTo>
                  <a:pt x="828" y="28"/>
                </a:lnTo>
                <a:lnTo>
                  <a:pt x="842" y="28"/>
                </a:lnTo>
                <a:lnTo>
                  <a:pt x="842" y="28"/>
                </a:lnTo>
                <a:lnTo>
                  <a:pt x="856" y="43"/>
                </a:lnTo>
                <a:lnTo>
                  <a:pt x="871" y="57"/>
                </a:lnTo>
                <a:lnTo>
                  <a:pt x="871" y="57"/>
                </a:lnTo>
                <a:lnTo>
                  <a:pt x="885" y="71"/>
                </a:lnTo>
                <a:lnTo>
                  <a:pt x="885" y="71"/>
                </a:lnTo>
                <a:lnTo>
                  <a:pt x="885" y="71"/>
                </a:lnTo>
                <a:lnTo>
                  <a:pt x="871" y="71"/>
                </a:lnTo>
                <a:lnTo>
                  <a:pt x="871" y="71"/>
                </a:lnTo>
                <a:lnTo>
                  <a:pt x="871" y="71"/>
                </a:lnTo>
                <a:lnTo>
                  <a:pt x="814" y="71"/>
                </a:lnTo>
                <a:lnTo>
                  <a:pt x="756" y="71"/>
                </a:lnTo>
                <a:lnTo>
                  <a:pt x="671" y="57"/>
                </a:lnTo>
                <a:lnTo>
                  <a:pt x="585" y="57"/>
                </a:lnTo>
                <a:lnTo>
                  <a:pt x="542" y="57"/>
                </a:lnTo>
                <a:lnTo>
                  <a:pt x="499" y="57"/>
                </a:lnTo>
                <a:lnTo>
                  <a:pt x="457" y="43"/>
                </a:lnTo>
                <a:lnTo>
                  <a:pt x="414" y="43"/>
                </a:lnTo>
                <a:lnTo>
                  <a:pt x="371" y="43"/>
                </a:lnTo>
                <a:lnTo>
                  <a:pt x="328" y="43"/>
                </a:lnTo>
                <a:lnTo>
                  <a:pt x="271" y="43"/>
                </a:lnTo>
                <a:lnTo>
                  <a:pt x="214" y="43"/>
                </a:lnTo>
                <a:lnTo>
                  <a:pt x="114" y="57"/>
                </a:lnTo>
                <a:lnTo>
                  <a:pt x="28" y="57"/>
                </a:lnTo>
                <a:lnTo>
                  <a:pt x="0" y="57"/>
                </a:lnTo>
                <a:lnTo>
                  <a:pt x="0" y="57"/>
                </a:lnTo>
                <a:lnTo>
                  <a:pt x="14" y="43"/>
                </a:lnTo>
                <a:lnTo>
                  <a:pt x="14" y="43"/>
                </a:lnTo>
                <a:lnTo>
                  <a:pt x="14" y="28"/>
                </a:lnTo>
                <a:lnTo>
                  <a:pt x="28" y="28"/>
                </a:lnTo>
                <a:lnTo>
                  <a:pt x="28" y="28"/>
                </a:lnTo>
                <a:lnTo>
                  <a:pt x="42" y="28"/>
                </a:lnTo>
                <a:lnTo>
                  <a:pt x="42" y="28"/>
                </a:lnTo>
                <a:lnTo>
                  <a:pt x="42" y="28"/>
                </a:lnTo>
                <a:lnTo>
                  <a:pt x="42" y="28"/>
                </a:lnTo>
                <a:lnTo>
                  <a:pt x="71" y="28"/>
                </a:lnTo>
                <a:lnTo>
                  <a:pt x="142" y="28"/>
                </a:lnTo>
                <a:lnTo>
                  <a:pt x="228" y="28"/>
                </a:lnTo>
                <a:lnTo>
                  <a:pt x="328" y="28"/>
                </a:lnTo>
                <a:lnTo>
                  <a:pt x="357" y="28"/>
                </a:lnTo>
                <a:lnTo>
                  <a:pt x="399" y="28"/>
                </a:lnTo>
                <a:lnTo>
                  <a:pt x="428" y="28"/>
                </a:lnTo>
                <a:lnTo>
                  <a:pt x="471" y="28"/>
                </a:lnTo>
                <a:lnTo>
                  <a:pt x="542" y="28"/>
                </a:lnTo>
                <a:lnTo>
                  <a:pt x="614" y="14"/>
                </a:lnTo>
                <a:lnTo>
                  <a:pt x="671" y="14"/>
                </a:lnTo>
                <a:lnTo>
                  <a:pt x="728" y="14"/>
                </a:lnTo>
                <a:lnTo>
                  <a:pt x="771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65" name="Freeform 17">
            <a:extLst>
              <a:ext uri="{FF2B5EF4-FFF2-40B4-BE49-F238E27FC236}">
                <a16:creationId xmlns:a16="http://schemas.microsoft.com/office/drawing/2014/main" id="{00000000-0008-0000-0100-000011080000}"/>
              </a:ext>
            </a:extLst>
          </xdr:cNvPr>
          <xdr:cNvSpPr>
            <a:spLocks noChangeAspect="1"/>
          </xdr:cNvSpPr>
        </xdr:nvSpPr>
        <xdr:spPr bwMode="auto">
          <a:xfrm>
            <a:off x="4786" y="3887"/>
            <a:ext cx="457" cy="86"/>
          </a:xfrm>
          <a:custGeom>
            <a:avLst/>
            <a:gdLst>
              <a:gd name="T0" fmla="*/ 399 w 457"/>
              <a:gd name="T1" fmla="*/ 0 h 86"/>
              <a:gd name="T2" fmla="*/ 399 w 457"/>
              <a:gd name="T3" fmla="*/ 0 h 86"/>
              <a:gd name="T4" fmla="*/ 399 w 457"/>
              <a:gd name="T5" fmla="*/ 0 h 86"/>
              <a:gd name="T6" fmla="*/ 414 w 457"/>
              <a:gd name="T7" fmla="*/ 0 h 86"/>
              <a:gd name="T8" fmla="*/ 414 w 457"/>
              <a:gd name="T9" fmla="*/ 0 h 86"/>
              <a:gd name="T10" fmla="*/ 414 w 457"/>
              <a:gd name="T11" fmla="*/ 0 h 86"/>
              <a:gd name="T12" fmla="*/ 428 w 457"/>
              <a:gd name="T13" fmla="*/ 0 h 86"/>
              <a:gd name="T14" fmla="*/ 428 w 457"/>
              <a:gd name="T15" fmla="*/ 15 h 86"/>
              <a:gd name="T16" fmla="*/ 428 w 457"/>
              <a:gd name="T17" fmla="*/ 15 h 86"/>
              <a:gd name="T18" fmla="*/ 428 w 457"/>
              <a:gd name="T19" fmla="*/ 15 h 86"/>
              <a:gd name="T20" fmla="*/ 442 w 457"/>
              <a:gd name="T21" fmla="*/ 15 h 86"/>
              <a:gd name="T22" fmla="*/ 442 w 457"/>
              <a:gd name="T23" fmla="*/ 29 h 86"/>
              <a:gd name="T24" fmla="*/ 442 w 457"/>
              <a:gd name="T25" fmla="*/ 29 h 86"/>
              <a:gd name="T26" fmla="*/ 457 w 457"/>
              <a:gd name="T27" fmla="*/ 43 h 86"/>
              <a:gd name="T28" fmla="*/ 457 w 457"/>
              <a:gd name="T29" fmla="*/ 43 h 86"/>
              <a:gd name="T30" fmla="*/ 457 w 457"/>
              <a:gd name="T31" fmla="*/ 58 h 86"/>
              <a:gd name="T32" fmla="*/ 457 w 457"/>
              <a:gd name="T33" fmla="*/ 58 h 86"/>
              <a:gd name="T34" fmla="*/ 457 w 457"/>
              <a:gd name="T35" fmla="*/ 58 h 86"/>
              <a:gd name="T36" fmla="*/ 457 w 457"/>
              <a:gd name="T37" fmla="*/ 58 h 86"/>
              <a:gd name="T38" fmla="*/ 457 w 457"/>
              <a:gd name="T39" fmla="*/ 72 h 86"/>
              <a:gd name="T40" fmla="*/ 457 w 457"/>
              <a:gd name="T41" fmla="*/ 72 h 86"/>
              <a:gd name="T42" fmla="*/ 457 w 457"/>
              <a:gd name="T43" fmla="*/ 72 h 86"/>
              <a:gd name="T44" fmla="*/ 457 w 457"/>
              <a:gd name="T45" fmla="*/ 72 h 86"/>
              <a:gd name="T46" fmla="*/ 457 w 457"/>
              <a:gd name="T47" fmla="*/ 72 h 86"/>
              <a:gd name="T48" fmla="*/ 457 w 457"/>
              <a:gd name="T49" fmla="*/ 72 h 86"/>
              <a:gd name="T50" fmla="*/ 457 w 457"/>
              <a:gd name="T51" fmla="*/ 72 h 86"/>
              <a:gd name="T52" fmla="*/ 442 w 457"/>
              <a:gd name="T53" fmla="*/ 86 h 86"/>
              <a:gd name="T54" fmla="*/ 442 w 457"/>
              <a:gd name="T55" fmla="*/ 86 h 86"/>
              <a:gd name="T56" fmla="*/ 442 w 457"/>
              <a:gd name="T57" fmla="*/ 86 h 86"/>
              <a:gd name="T58" fmla="*/ 428 w 457"/>
              <a:gd name="T59" fmla="*/ 86 h 86"/>
              <a:gd name="T60" fmla="*/ 414 w 457"/>
              <a:gd name="T61" fmla="*/ 86 h 86"/>
              <a:gd name="T62" fmla="*/ 371 w 457"/>
              <a:gd name="T63" fmla="*/ 72 h 86"/>
              <a:gd name="T64" fmla="*/ 228 w 457"/>
              <a:gd name="T65" fmla="*/ 58 h 86"/>
              <a:gd name="T66" fmla="*/ 142 w 457"/>
              <a:gd name="T67" fmla="*/ 58 h 86"/>
              <a:gd name="T68" fmla="*/ 85 w 457"/>
              <a:gd name="T69" fmla="*/ 43 h 86"/>
              <a:gd name="T70" fmla="*/ 57 w 457"/>
              <a:gd name="T71" fmla="*/ 43 h 86"/>
              <a:gd name="T72" fmla="*/ 28 w 457"/>
              <a:gd name="T73" fmla="*/ 43 h 86"/>
              <a:gd name="T74" fmla="*/ 14 w 457"/>
              <a:gd name="T75" fmla="*/ 43 h 86"/>
              <a:gd name="T76" fmla="*/ 14 w 457"/>
              <a:gd name="T77" fmla="*/ 43 h 86"/>
              <a:gd name="T78" fmla="*/ 0 w 457"/>
              <a:gd name="T79" fmla="*/ 43 h 86"/>
              <a:gd name="T80" fmla="*/ 399 w 457"/>
              <a:gd name="T81" fmla="*/ 0 h 8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457" h="86">
                <a:moveTo>
                  <a:pt x="399" y="0"/>
                </a:moveTo>
                <a:lnTo>
                  <a:pt x="399" y="0"/>
                </a:lnTo>
                <a:lnTo>
                  <a:pt x="399" y="0"/>
                </a:lnTo>
                <a:lnTo>
                  <a:pt x="414" y="0"/>
                </a:lnTo>
                <a:lnTo>
                  <a:pt x="414" y="0"/>
                </a:lnTo>
                <a:lnTo>
                  <a:pt x="414" y="0"/>
                </a:lnTo>
                <a:lnTo>
                  <a:pt x="428" y="0"/>
                </a:lnTo>
                <a:lnTo>
                  <a:pt x="428" y="15"/>
                </a:lnTo>
                <a:lnTo>
                  <a:pt x="428" y="15"/>
                </a:lnTo>
                <a:lnTo>
                  <a:pt x="428" y="15"/>
                </a:lnTo>
                <a:lnTo>
                  <a:pt x="442" y="15"/>
                </a:lnTo>
                <a:lnTo>
                  <a:pt x="442" y="29"/>
                </a:lnTo>
                <a:lnTo>
                  <a:pt x="442" y="29"/>
                </a:lnTo>
                <a:lnTo>
                  <a:pt x="457" y="43"/>
                </a:lnTo>
                <a:lnTo>
                  <a:pt x="457" y="43"/>
                </a:lnTo>
                <a:lnTo>
                  <a:pt x="457" y="58"/>
                </a:lnTo>
                <a:lnTo>
                  <a:pt x="457" y="58"/>
                </a:lnTo>
                <a:lnTo>
                  <a:pt x="457" y="58"/>
                </a:lnTo>
                <a:lnTo>
                  <a:pt x="457" y="58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42" y="86"/>
                </a:lnTo>
                <a:lnTo>
                  <a:pt x="442" y="86"/>
                </a:lnTo>
                <a:lnTo>
                  <a:pt x="442" y="86"/>
                </a:lnTo>
                <a:lnTo>
                  <a:pt x="428" y="86"/>
                </a:lnTo>
                <a:lnTo>
                  <a:pt x="414" y="86"/>
                </a:lnTo>
                <a:lnTo>
                  <a:pt x="371" y="72"/>
                </a:lnTo>
                <a:lnTo>
                  <a:pt x="228" y="58"/>
                </a:lnTo>
                <a:lnTo>
                  <a:pt x="142" y="58"/>
                </a:lnTo>
                <a:lnTo>
                  <a:pt x="85" y="43"/>
                </a:lnTo>
                <a:lnTo>
                  <a:pt x="57" y="43"/>
                </a:lnTo>
                <a:lnTo>
                  <a:pt x="28" y="43"/>
                </a:lnTo>
                <a:lnTo>
                  <a:pt x="14" y="43"/>
                </a:lnTo>
                <a:lnTo>
                  <a:pt x="14" y="43"/>
                </a:lnTo>
                <a:lnTo>
                  <a:pt x="0" y="43"/>
                </a:lnTo>
                <a:lnTo>
                  <a:pt x="399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66" name="Freeform 18">
            <a:extLst>
              <a:ext uri="{FF2B5EF4-FFF2-40B4-BE49-F238E27FC236}">
                <a16:creationId xmlns:a16="http://schemas.microsoft.com/office/drawing/2014/main" id="{00000000-0008-0000-0100-000012080000}"/>
              </a:ext>
            </a:extLst>
          </xdr:cNvPr>
          <xdr:cNvSpPr>
            <a:spLocks noChangeAspect="1"/>
          </xdr:cNvSpPr>
        </xdr:nvSpPr>
        <xdr:spPr bwMode="auto">
          <a:xfrm>
            <a:off x="4172" y="3902"/>
            <a:ext cx="228" cy="43"/>
          </a:xfrm>
          <a:custGeom>
            <a:avLst/>
            <a:gdLst>
              <a:gd name="T0" fmla="*/ 42 w 228"/>
              <a:gd name="T1" fmla="*/ 0 h 43"/>
              <a:gd name="T2" fmla="*/ 42 w 228"/>
              <a:gd name="T3" fmla="*/ 0 h 43"/>
              <a:gd name="T4" fmla="*/ 57 w 228"/>
              <a:gd name="T5" fmla="*/ 0 h 43"/>
              <a:gd name="T6" fmla="*/ 85 w 228"/>
              <a:gd name="T7" fmla="*/ 14 h 43"/>
              <a:gd name="T8" fmla="*/ 114 w 228"/>
              <a:gd name="T9" fmla="*/ 14 h 43"/>
              <a:gd name="T10" fmla="*/ 142 w 228"/>
              <a:gd name="T11" fmla="*/ 14 h 43"/>
              <a:gd name="T12" fmla="*/ 171 w 228"/>
              <a:gd name="T13" fmla="*/ 14 h 43"/>
              <a:gd name="T14" fmla="*/ 199 w 228"/>
              <a:gd name="T15" fmla="*/ 14 h 43"/>
              <a:gd name="T16" fmla="*/ 228 w 228"/>
              <a:gd name="T17" fmla="*/ 28 h 43"/>
              <a:gd name="T18" fmla="*/ 228 w 228"/>
              <a:gd name="T19" fmla="*/ 28 h 43"/>
              <a:gd name="T20" fmla="*/ 228 w 228"/>
              <a:gd name="T21" fmla="*/ 28 h 43"/>
              <a:gd name="T22" fmla="*/ 228 w 228"/>
              <a:gd name="T23" fmla="*/ 28 h 43"/>
              <a:gd name="T24" fmla="*/ 214 w 228"/>
              <a:gd name="T25" fmla="*/ 28 h 43"/>
              <a:gd name="T26" fmla="*/ 185 w 228"/>
              <a:gd name="T27" fmla="*/ 28 h 43"/>
              <a:gd name="T28" fmla="*/ 114 w 228"/>
              <a:gd name="T29" fmla="*/ 43 h 43"/>
              <a:gd name="T30" fmla="*/ 0 w 228"/>
              <a:gd name="T31" fmla="*/ 43 h 43"/>
              <a:gd name="T32" fmla="*/ 0 w 228"/>
              <a:gd name="T33" fmla="*/ 43 h 43"/>
              <a:gd name="T34" fmla="*/ 0 w 228"/>
              <a:gd name="T35" fmla="*/ 43 h 43"/>
              <a:gd name="T36" fmla="*/ 0 w 228"/>
              <a:gd name="T37" fmla="*/ 43 h 43"/>
              <a:gd name="T38" fmla="*/ 14 w 228"/>
              <a:gd name="T39" fmla="*/ 28 h 43"/>
              <a:gd name="T40" fmla="*/ 14 w 228"/>
              <a:gd name="T41" fmla="*/ 14 h 43"/>
              <a:gd name="T42" fmla="*/ 14 w 228"/>
              <a:gd name="T43" fmla="*/ 14 h 43"/>
              <a:gd name="T44" fmla="*/ 28 w 228"/>
              <a:gd name="T45" fmla="*/ 14 h 43"/>
              <a:gd name="T46" fmla="*/ 28 w 228"/>
              <a:gd name="T47" fmla="*/ 14 h 43"/>
              <a:gd name="T48" fmla="*/ 28 w 228"/>
              <a:gd name="T49" fmla="*/ 14 h 43"/>
              <a:gd name="T50" fmla="*/ 42 w 228"/>
              <a:gd name="T51" fmla="*/ 0 h 43"/>
              <a:gd name="T52" fmla="*/ 42 w 228"/>
              <a:gd name="T53" fmla="*/ 0 h 43"/>
              <a:gd name="T54" fmla="*/ 42 w 228"/>
              <a:gd name="T55" fmla="*/ 0 h 43"/>
              <a:gd name="T56" fmla="*/ 42 w 228"/>
              <a:gd name="T57" fmla="*/ 0 h 4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</a:cxnLst>
            <a:rect l="0" t="0" r="r" b="b"/>
            <a:pathLst>
              <a:path w="228" h="43">
                <a:moveTo>
                  <a:pt x="42" y="0"/>
                </a:moveTo>
                <a:lnTo>
                  <a:pt x="42" y="0"/>
                </a:lnTo>
                <a:lnTo>
                  <a:pt x="57" y="0"/>
                </a:lnTo>
                <a:lnTo>
                  <a:pt x="85" y="14"/>
                </a:lnTo>
                <a:lnTo>
                  <a:pt x="114" y="14"/>
                </a:lnTo>
                <a:lnTo>
                  <a:pt x="142" y="14"/>
                </a:lnTo>
                <a:lnTo>
                  <a:pt x="171" y="14"/>
                </a:lnTo>
                <a:lnTo>
                  <a:pt x="199" y="14"/>
                </a:lnTo>
                <a:lnTo>
                  <a:pt x="228" y="28"/>
                </a:lnTo>
                <a:lnTo>
                  <a:pt x="228" y="28"/>
                </a:lnTo>
                <a:lnTo>
                  <a:pt x="228" y="28"/>
                </a:lnTo>
                <a:lnTo>
                  <a:pt x="228" y="28"/>
                </a:lnTo>
                <a:lnTo>
                  <a:pt x="214" y="28"/>
                </a:lnTo>
                <a:lnTo>
                  <a:pt x="185" y="28"/>
                </a:lnTo>
                <a:lnTo>
                  <a:pt x="114" y="43"/>
                </a:lnTo>
                <a:lnTo>
                  <a:pt x="0" y="43"/>
                </a:lnTo>
                <a:lnTo>
                  <a:pt x="0" y="43"/>
                </a:lnTo>
                <a:lnTo>
                  <a:pt x="0" y="43"/>
                </a:lnTo>
                <a:lnTo>
                  <a:pt x="0" y="43"/>
                </a:lnTo>
                <a:lnTo>
                  <a:pt x="14" y="28"/>
                </a:lnTo>
                <a:lnTo>
                  <a:pt x="14" y="14"/>
                </a:lnTo>
                <a:lnTo>
                  <a:pt x="14" y="14"/>
                </a:lnTo>
                <a:lnTo>
                  <a:pt x="28" y="14"/>
                </a:lnTo>
                <a:lnTo>
                  <a:pt x="28" y="14"/>
                </a:lnTo>
                <a:lnTo>
                  <a:pt x="28" y="14"/>
                </a:lnTo>
                <a:lnTo>
                  <a:pt x="42" y="0"/>
                </a:lnTo>
                <a:lnTo>
                  <a:pt x="42" y="0"/>
                </a:lnTo>
                <a:lnTo>
                  <a:pt x="42" y="0"/>
                </a:lnTo>
                <a:lnTo>
                  <a:pt x="42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67" name="Freeform 19">
            <a:extLst>
              <a:ext uri="{FF2B5EF4-FFF2-40B4-BE49-F238E27FC236}">
                <a16:creationId xmlns:a16="http://schemas.microsoft.com/office/drawing/2014/main" id="{00000000-0008-0000-0100-000013080000}"/>
              </a:ext>
            </a:extLst>
          </xdr:cNvPr>
          <xdr:cNvSpPr>
            <a:spLocks noChangeAspect="1"/>
          </xdr:cNvSpPr>
        </xdr:nvSpPr>
        <xdr:spPr bwMode="auto">
          <a:xfrm>
            <a:off x="4843" y="4030"/>
            <a:ext cx="457" cy="86"/>
          </a:xfrm>
          <a:custGeom>
            <a:avLst/>
            <a:gdLst>
              <a:gd name="T0" fmla="*/ 414 w 457"/>
              <a:gd name="T1" fmla="*/ 0 h 86"/>
              <a:gd name="T2" fmla="*/ 414 w 457"/>
              <a:gd name="T3" fmla="*/ 0 h 86"/>
              <a:gd name="T4" fmla="*/ 414 w 457"/>
              <a:gd name="T5" fmla="*/ 0 h 86"/>
              <a:gd name="T6" fmla="*/ 428 w 457"/>
              <a:gd name="T7" fmla="*/ 0 h 86"/>
              <a:gd name="T8" fmla="*/ 428 w 457"/>
              <a:gd name="T9" fmla="*/ 0 h 86"/>
              <a:gd name="T10" fmla="*/ 428 w 457"/>
              <a:gd name="T11" fmla="*/ 0 h 86"/>
              <a:gd name="T12" fmla="*/ 428 w 457"/>
              <a:gd name="T13" fmla="*/ 0 h 86"/>
              <a:gd name="T14" fmla="*/ 442 w 457"/>
              <a:gd name="T15" fmla="*/ 0 h 86"/>
              <a:gd name="T16" fmla="*/ 442 w 457"/>
              <a:gd name="T17" fmla="*/ 0 h 86"/>
              <a:gd name="T18" fmla="*/ 442 w 457"/>
              <a:gd name="T19" fmla="*/ 15 h 86"/>
              <a:gd name="T20" fmla="*/ 442 w 457"/>
              <a:gd name="T21" fmla="*/ 15 h 86"/>
              <a:gd name="T22" fmla="*/ 442 w 457"/>
              <a:gd name="T23" fmla="*/ 29 h 86"/>
              <a:gd name="T24" fmla="*/ 442 w 457"/>
              <a:gd name="T25" fmla="*/ 29 h 86"/>
              <a:gd name="T26" fmla="*/ 442 w 457"/>
              <a:gd name="T27" fmla="*/ 43 h 86"/>
              <a:gd name="T28" fmla="*/ 457 w 457"/>
              <a:gd name="T29" fmla="*/ 57 h 86"/>
              <a:gd name="T30" fmla="*/ 457 w 457"/>
              <a:gd name="T31" fmla="*/ 57 h 86"/>
              <a:gd name="T32" fmla="*/ 457 w 457"/>
              <a:gd name="T33" fmla="*/ 57 h 86"/>
              <a:gd name="T34" fmla="*/ 457 w 457"/>
              <a:gd name="T35" fmla="*/ 72 h 86"/>
              <a:gd name="T36" fmla="*/ 457 w 457"/>
              <a:gd name="T37" fmla="*/ 72 h 86"/>
              <a:gd name="T38" fmla="*/ 457 w 457"/>
              <a:gd name="T39" fmla="*/ 72 h 86"/>
              <a:gd name="T40" fmla="*/ 457 w 457"/>
              <a:gd name="T41" fmla="*/ 72 h 86"/>
              <a:gd name="T42" fmla="*/ 457 w 457"/>
              <a:gd name="T43" fmla="*/ 72 h 86"/>
              <a:gd name="T44" fmla="*/ 457 w 457"/>
              <a:gd name="T45" fmla="*/ 86 h 86"/>
              <a:gd name="T46" fmla="*/ 442 w 457"/>
              <a:gd name="T47" fmla="*/ 86 h 86"/>
              <a:gd name="T48" fmla="*/ 442 w 457"/>
              <a:gd name="T49" fmla="*/ 86 h 86"/>
              <a:gd name="T50" fmla="*/ 442 w 457"/>
              <a:gd name="T51" fmla="*/ 86 h 86"/>
              <a:gd name="T52" fmla="*/ 428 w 457"/>
              <a:gd name="T53" fmla="*/ 86 h 86"/>
              <a:gd name="T54" fmla="*/ 428 w 457"/>
              <a:gd name="T55" fmla="*/ 86 h 86"/>
              <a:gd name="T56" fmla="*/ 400 w 457"/>
              <a:gd name="T57" fmla="*/ 86 h 86"/>
              <a:gd name="T58" fmla="*/ 357 w 457"/>
              <a:gd name="T59" fmla="*/ 86 h 86"/>
              <a:gd name="T60" fmla="*/ 214 w 457"/>
              <a:gd name="T61" fmla="*/ 57 h 86"/>
              <a:gd name="T62" fmla="*/ 71 w 457"/>
              <a:gd name="T63" fmla="*/ 43 h 86"/>
              <a:gd name="T64" fmla="*/ 14 w 457"/>
              <a:gd name="T65" fmla="*/ 43 h 86"/>
              <a:gd name="T66" fmla="*/ 0 w 457"/>
              <a:gd name="T67" fmla="*/ 43 h 86"/>
              <a:gd name="T68" fmla="*/ 14 w 457"/>
              <a:gd name="T69" fmla="*/ 29 h 86"/>
              <a:gd name="T70" fmla="*/ 71 w 457"/>
              <a:gd name="T71" fmla="*/ 29 h 86"/>
              <a:gd name="T72" fmla="*/ 214 w 457"/>
              <a:gd name="T73" fmla="*/ 15 h 86"/>
              <a:gd name="T74" fmla="*/ 414 w 457"/>
              <a:gd name="T75" fmla="*/ 0 h 8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</a:cxnLst>
            <a:rect l="0" t="0" r="r" b="b"/>
            <a:pathLst>
              <a:path w="457" h="86">
                <a:moveTo>
                  <a:pt x="414" y="0"/>
                </a:moveTo>
                <a:lnTo>
                  <a:pt x="414" y="0"/>
                </a:lnTo>
                <a:lnTo>
                  <a:pt x="414" y="0"/>
                </a:lnTo>
                <a:lnTo>
                  <a:pt x="428" y="0"/>
                </a:lnTo>
                <a:lnTo>
                  <a:pt x="428" y="0"/>
                </a:lnTo>
                <a:lnTo>
                  <a:pt x="428" y="0"/>
                </a:lnTo>
                <a:lnTo>
                  <a:pt x="428" y="0"/>
                </a:lnTo>
                <a:lnTo>
                  <a:pt x="442" y="0"/>
                </a:lnTo>
                <a:lnTo>
                  <a:pt x="442" y="0"/>
                </a:lnTo>
                <a:lnTo>
                  <a:pt x="442" y="15"/>
                </a:lnTo>
                <a:lnTo>
                  <a:pt x="442" y="15"/>
                </a:lnTo>
                <a:lnTo>
                  <a:pt x="442" y="29"/>
                </a:lnTo>
                <a:lnTo>
                  <a:pt x="442" y="29"/>
                </a:lnTo>
                <a:lnTo>
                  <a:pt x="442" y="43"/>
                </a:lnTo>
                <a:lnTo>
                  <a:pt x="457" y="57"/>
                </a:lnTo>
                <a:lnTo>
                  <a:pt x="457" y="57"/>
                </a:lnTo>
                <a:lnTo>
                  <a:pt x="457" y="57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86"/>
                </a:lnTo>
                <a:lnTo>
                  <a:pt x="442" y="86"/>
                </a:lnTo>
                <a:lnTo>
                  <a:pt x="442" y="86"/>
                </a:lnTo>
                <a:lnTo>
                  <a:pt x="442" y="86"/>
                </a:lnTo>
                <a:lnTo>
                  <a:pt x="428" y="86"/>
                </a:lnTo>
                <a:lnTo>
                  <a:pt x="428" y="86"/>
                </a:lnTo>
                <a:lnTo>
                  <a:pt x="400" y="86"/>
                </a:lnTo>
                <a:lnTo>
                  <a:pt x="357" y="86"/>
                </a:lnTo>
                <a:lnTo>
                  <a:pt x="214" y="57"/>
                </a:lnTo>
                <a:lnTo>
                  <a:pt x="71" y="43"/>
                </a:lnTo>
                <a:lnTo>
                  <a:pt x="14" y="43"/>
                </a:lnTo>
                <a:lnTo>
                  <a:pt x="0" y="43"/>
                </a:lnTo>
                <a:lnTo>
                  <a:pt x="14" y="29"/>
                </a:lnTo>
                <a:lnTo>
                  <a:pt x="71" y="29"/>
                </a:lnTo>
                <a:lnTo>
                  <a:pt x="214" y="15"/>
                </a:lnTo>
                <a:lnTo>
                  <a:pt x="414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68" name="Freeform 20">
            <a:extLst>
              <a:ext uri="{FF2B5EF4-FFF2-40B4-BE49-F238E27FC236}">
                <a16:creationId xmlns:a16="http://schemas.microsoft.com/office/drawing/2014/main" id="{00000000-0008-0000-0100-000014080000}"/>
              </a:ext>
            </a:extLst>
          </xdr:cNvPr>
          <xdr:cNvSpPr>
            <a:spLocks noChangeAspect="1"/>
          </xdr:cNvSpPr>
        </xdr:nvSpPr>
        <xdr:spPr bwMode="auto">
          <a:xfrm>
            <a:off x="4786" y="4159"/>
            <a:ext cx="528" cy="114"/>
          </a:xfrm>
          <a:custGeom>
            <a:avLst/>
            <a:gdLst>
              <a:gd name="T0" fmla="*/ 528 w 528"/>
              <a:gd name="T1" fmla="*/ 0 h 114"/>
              <a:gd name="T2" fmla="*/ 528 w 528"/>
              <a:gd name="T3" fmla="*/ 0 h 114"/>
              <a:gd name="T4" fmla="*/ 528 w 528"/>
              <a:gd name="T5" fmla="*/ 0 h 114"/>
              <a:gd name="T6" fmla="*/ 514 w 528"/>
              <a:gd name="T7" fmla="*/ 14 h 114"/>
              <a:gd name="T8" fmla="*/ 514 w 528"/>
              <a:gd name="T9" fmla="*/ 14 h 114"/>
              <a:gd name="T10" fmla="*/ 514 w 528"/>
              <a:gd name="T11" fmla="*/ 28 h 114"/>
              <a:gd name="T12" fmla="*/ 514 w 528"/>
              <a:gd name="T13" fmla="*/ 28 h 114"/>
              <a:gd name="T14" fmla="*/ 514 w 528"/>
              <a:gd name="T15" fmla="*/ 43 h 114"/>
              <a:gd name="T16" fmla="*/ 514 w 528"/>
              <a:gd name="T17" fmla="*/ 43 h 114"/>
              <a:gd name="T18" fmla="*/ 528 w 528"/>
              <a:gd name="T19" fmla="*/ 57 h 114"/>
              <a:gd name="T20" fmla="*/ 528 w 528"/>
              <a:gd name="T21" fmla="*/ 71 h 114"/>
              <a:gd name="T22" fmla="*/ 528 w 528"/>
              <a:gd name="T23" fmla="*/ 85 h 114"/>
              <a:gd name="T24" fmla="*/ 528 w 528"/>
              <a:gd name="T25" fmla="*/ 85 h 114"/>
              <a:gd name="T26" fmla="*/ 528 w 528"/>
              <a:gd name="T27" fmla="*/ 100 h 114"/>
              <a:gd name="T28" fmla="*/ 528 w 528"/>
              <a:gd name="T29" fmla="*/ 100 h 114"/>
              <a:gd name="T30" fmla="*/ 528 w 528"/>
              <a:gd name="T31" fmla="*/ 100 h 114"/>
              <a:gd name="T32" fmla="*/ 528 w 528"/>
              <a:gd name="T33" fmla="*/ 114 h 114"/>
              <a:gd name="T34" fmla="*/ 528 w 528"/>
              <a:gd name="T35" fmla="*/ 114 h 114"/>
              <a:gd name="T36" fmla="*/ 528 w 528"/>
              <a:gd name="T37" fmla="*/ 114 h 114"/>
              <a:gd name="T38" fmla="*/ 485 w 528"/>
              <a:gd name="T39" fmla="*/ 100 h 114"/>
              <a:gd name="T40" fmla="*/ 471 w 528"/>
              <a:gd name="T41" fmla="*/ 100 h 114"/>
              <a:gd name="T42" fmla="*/ 457 w 528"/>
              <a:gd name="T43" fmla="*/ 100 h 114"/>
              <a:gd name="T44" fmla="*/ 442 w 528"/>
              <a:gd name="T45" fmla="*/ 85 h 114"/>
              <a:gd name="T46" fmla="*/ 428 w 528"/>
              <a:gd name="T47" fmla="*/ 85 h 114"/>
              <a:gd name="T48" fmla="*/ 414 w 528"/>
              <a:gd name="T49" fmla="*/ 85 h 114"/>
              <a:gd name="T50" fmla="*/ 399 w 528"/>
              <a:gd name="T51" fmla="*/ 85 h 114"/>
              <a:gd name="T52" fmla="*/ 342 w 528"/>
              <a:gd name="T53" fmla="*/ 85 h 114"/>
              <a:gd name="T54" fmla="*/ 271 w 528"/>
              <a:gd name="T55" fmla="*/ 71 h 114"/>
              <a:gd name="T56" fmla="*/ 200 w 528"/>
              <a:gd name="T57" fmla="*/ 71 h 114"/>
              <a:gd name="T58" fmla="*/ 128 w 528"/>
              <a:gd name="T59" fmla="*/ 57 h 114"/>
              <a:gd name="T60" fmla="*/ 71 w 528"/>
              <a:gd name="T61" fmla="*/ 57 h 114"/>
              <a:gd name="T62" fmla="*/ 42 w 528"/>
              <a:gd name="T63" fmla="*/ 57 h 114"/>
              <a:gd name="T64" fmla="*/ 14 w 528"/>
              <a:gd name="T65" fmla="*/ 57 h 114"/>
              <a:gd name="T66" fmla="*/ 0 w 528"/>
              <a:gd name="T67" fmla="*/ 43 h 114"/>
              <a:gd name="T68" fmla="*/ 0 w 528"/>
              <a:gd name="T69" fmla="*/ 43 h 114"/>
              <a:gd name="T70" fmla="*/ 0 w 528"/>
              <a:gd name="T71" fmla="*/ 43 h 114"/>
              <a:gd name="T72" fmla="*/ 28 w 528"/>
              <a:gd name="T73" fmla="*/ 43 h 114"/>
              <a:gd name="T74" fmla="*/ 71 w 528"/>
              <a:gd name="T75" fmla="*/ 43 h 114"/>
              <a:gd name="T76" fmla="*/ 200 w 528"/>
              <a:gd name="T77" fmla="*/ 28 h 114"/>
              <a:gd name="T78" fmla="*/ 328 w 528"/>
              <a:gd name="T79" fmla="*/ 14 h 114"/>
              <a:gd name="T80" fmla="*/ 385 w 528"/>
              <a:gd name="T81" fmla="*/ 14 h 114"/>
              <a:gd name="T82" fmla="*/ 399 w 528"/>
              <a:gd name="T83" fmla="*/ 14 h 114"/>
              <a:gd name="T84" fmla="*/ 414 w 528"/>
              <a:gd name="T85" fmla="*/ 14 h 114"/>
              <a:gd name="T86" fmla="*/ 442 w 528"/>
              <a:gd name="T87" fmla="*/ 0 h 114"/>
              <a:gd name="T88" fmla="*/ 442 w 528"/>
              <a:gd name="T89" fmla="*/ 0 h 114"/>
              <a:gd name="T90" fmla="*/ 457 w 528"/>
              <a:gd name="T91" fmla="*/ 0 h 114"/>
              <a:gd name="T92" fmla="*/ 457 w 528"/>
              <a:gd name="T93" fmla="*/ 0 h 114"/>
              <a:gd name="T94" fmla="*/ 457 w 528"/>
              <a:gd name="T95" fmla="*/ 0 h 114"/>
              <a:gd name="T96" fmla="*/ 471 w 528"/>
              <a:gd name="T97" fmla="*/ 0 h 114"/>
              <a:gd name="T98" fmla="*/ 485 w 528"/>
              <a:gd name="T99" fmla="*/ 0 h 114"/>
              <a:gd name="T100" fmla="*/ 528 w 528"/>
              <a:gd name="T101" fmla="*/ 0 h 11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528" h="114">
                <a:moveTo>
                  <a:pt x="528" y="0"/>
                </a:moveTo>
                <a:lnTo>
                  <a:pt x="528" y="0"/>
                </a:lnTo>
                <a:lnTo>
                  <a:pt x="528" y="0"/>
                </a:lnTo>
                <a:lnTo>
                  <a:pt x="514" y="14"/>
                </a:lnTo>
                <a:lnTo>
                  <a:pt x="514" y="14"/>
                </a:lnTo>
                <a:lnTo>
                  <a:pt x="514" y="28"/>
                </a:lnTo>
                <a:lnTo>
                  <a:pt x="514" y="28"/>
                </a:lnTo>
                <a:lnTo>
                  <a:pt x="514" y="43"/>
                </a:lnTo>
                <a:lnTo>
                  <a:pt x="514" y="43"/>
                </a:lnTo>
                <a:lnTo>
                  <a:pt x="528" y="57"/>
                </a:lnTo>
                <a:lnTo>
                  <a:pt x="528" y="71"/>
                </a:lnTo>
                <a:lnTo>
                  <a:pt x="528" y="85"/>
                </a:lnTo>
                <a:lnTo>
                  <a:pt x="528" y="85"/>
                </a:lnTo>
                <a:lnTo>
                  <a:pt x="528" y="100"/>
                </a:lnTo>
                <a:lnTo>
                  <a:pt x="528" y="100"/>
                </a:lnTo>
                <a:lnTo>
                  <a:pt x="528" y="100"/>
                </a:lnTo>
                <a:lnTo>
                  <a:pt x="528" y="114"/>
                </a:lnTo>
                <a:lnTo>
                  <a:pt x="528" y="114"/>
                </a:lnTo>
                <a:lnTo>
                  <a:pt x="528" y="114"/>
                </a:lnTo>
                <a:lnTo>
                  <a:pt x="485" y="100"/>
                </a:lnTo>
                <a:lnTo>
                  <a:pt x="471" y="100"/>
                </a:lnTo>
                <a:lnTo>
                  <a:pt x="457" y="100"/>
                </a:lnTo>
                <a:lnTo>
                  <a:pt x="442" y="85"/>
                </a:lnTo>
                <a:lnTo>
                  <a:pt x="428" y="85"/>
                </a:lnTo>
                <a:lnTo>
                  <a:pt x="414" y="85"/>
                </a:lnTo>
                <a:lnTo>
                  <a:pt x="399" y="85"/>
                </a:lnTo>
                <a:lnTo>
                  <a:pt x="342" y="85"/>
                </a:lnTo>
                <a:lnTo>
                  <a:pt x="271" y="71"/>
                </a:lnTo>
                <a:lnTo>
                  <a:pt x="200" y="71"/>
                </a:lnTo>
                <a:lnTo>
                  <a:pt x="128" y="57"/>
                </a:lnTo>
                <a:lnTo>
                  <a:pt x="71" y="57"/>
                </a:lnTo>
                <a:lnTo>
                  <a:pt x="42" y="57"/>
                </a:lnTo>
                <a:lnTo>
                  <a:pt x="14" y="57"/>
                </a:lnTo>
                <a:lnTo>
                  <a:pt x="0" y="43"/>
                </a:lnTo>
                <a:lnTo>
                  <a:pt x="0" y="43"/>
                </a:lnTo>
                <a:lnTo>
                  <a:pt x="0" y="43"/>
                </a:lnTo>
                <a:lnTo>
                  <a:pt x="28" y="43"/>
                </a:lnTo>
                <a:lnTo>
                  <a:pt x="71" y="43"/>
                </a:lnTo>
                <a:lnTo>
                  <a:pt x="200" y="28"/>
                </a:lnTo>
                <a:lnTo>
                  <a:pt x="328" y="14"/>
                </a:lnTo>
                <a:lnTo>
                  <a:pt x="385" y="14"/>
                </a:lnTo>
                <a:lnTo>
                  <a:pt x="399" y="14"/>
                </a:lnTo>
                <a:lnTo>
                  <a:pt x="414" y="14"/>
                </a:lnTo>
                <a:lnTo>
                  <a:pt x="442" y="0"/>
                </a:lnTo>
                <a:lnTo>
                  <a:pt x="442" y="0"/>
                </a:lnTo>
                <a:lnTo>
                  <a:pt x="457" y="0"/>
                </a:lnTo>
                <a:lnTo>
                  <a:pt x="457" y="0"/>
                </a:lnTo>
                <a:lnTo>
                  <a:pt x="457" y="0"/>
                </a:lnTo>
                <a:lnTo>
                  <a:pt x="471" y="0"/>
                </a:lnTo>
                <a:lnTo>
                  <a:pt x="485" y="0"/>
                </a:lnTo>
                <a:lnTo>
                  <a:pt x="528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69" name="Freeform 21">
            <a:extLst>
              <a:ext uri="{FF2B5EF4-FFF2-40B4-BE49-F238E27FC236}">
                <a16:creationId xmlns:a16="http://schemas.microsoft.com/office/drawing/2014/main" id="{00000000-0008-0000-0100-000015080000}"/>
              </a:ext>
            </a:extLst>
          </xdr:cNvPr>
          <xdr:cNvSpPr>
            <a:spLocks noChangeAspect="1"/>
          </xdr:cNvSpPr>
        </xdr:nvSpPr>
        <xdr:spPr bwMode="auto">
          <a:xfrm>
            <a:off x="4471" y="3616"/>
            <a:ext cx="486" cy="57"/>
          </a:xfrm>
          <a:custGeom>
            <a:avLst/>
            <a:gdLst>
              <a:gd name="T0" fmla="*/ 486 w 486"/>
              <a:gd name="T1" fmla="*/ 57 h 57"/>
              <a:gd name="T2" fmla="*/ 486 w 486"/>
              <a:gd name="T3" fmla="*/ 57 h 57"/>
              <a:gd name="T4" fmla="*/ 0 w 486"/>
              <a:gd name="T5" fmla="*/ 43 h 57"/>
              <a:gd name="T6" fmla="*/ 15 w 486"/>
              <a:gd name="T7" fmla="*/ 43 h 57"/>
              <a:gd name="T8" fmla="*/ 29 w 486"/>
              <a:gd name="T9" fmla="*/ 43 h 57"/>
              <a:gd name="T10" fmla="*/ 43 w 486"/>
              <a:gd name="T11" fmla="*/ 29 h 57"/>
              <a:gd name="T12" fmla="*/ 58 w 486"/>
              <a:gd name="T13" fmla="*/ 29 h 57"/>
              <a:gd name="T14" fmla="*/ 72 w 486"/>
              <a:gd name="T15" fmla="*/ 29 h 57"/>
              <a:gd name="T16" fmla="*/ 86 w 486"/>
              <a:gd name="T17" fmla="*/ 14 h 57"/>
              <a:gd name="T18" fmla="*/ 100 w 486"/>
              <a:gd name="T19" fmla="*/ 14 h 57"/>
              <a:gd name="T20" fmla="*/ 115 w 486"/>
              <a:gd name="T21" fmla="*/ 14 h 57"/>
              <a:gd name="T22" fmla="*/ 143 w 486"/>
              <a:gd name="T23" fmla="*/ 0 h 57"/>
              <a:gd name="T24" fmla="*/ 158 w 486"/>
              <a:gd name="T25" fmla="*/ 0 h 57"/>
              <a:gd name="T26" fmla="*/ 172 w 486"/>
              <a:gd name="T27" fmla="*/ 0 h 57"/>
              <a:gd name="T28" fmla="*/ 186 w 486"/>
              <a:gd name="T29" fmla="*/ 0 h 57"/>
              <a:gd name="T30" fmla="*/ 200 w 486"/>
              <a:gd name="T31" fmla="*/ 0 h 57"/>
              <a:gd name="T32" fmla="*/ 215 w 486"/>
              <a:gd name="T33" fmla="*/ 0 h 57"/>
              <a:gd name="T34" fmla="*/ 229 w 486"/>
              <a:gd name="T35" fmla="*/ 0 h 57"/>
              <a:gd name="T36" fmla="*/ 258 w 486"/>
              <a:gd name="T37" fmla="*/ 0 h 57"/>
              <a:gd name="T38" fmla="*/ 272 w 486"/>
              <a:gd name="T39" fmla="*/ 0 h 57"/>
              <a:gd name="T40" fmla="*/ 286 w 486"/>
              <a:gd name="T41" fmla="*/ 0 h 57"/>
              <a:gd name="T42" fmla="*/ 300 w 486"/>
              <a:gd name="T43" fmla="*/ 0 h 57"/>
              <a:gd name="T44" fmla="*/ 315 w 486"/>
              <a:gd name="T45" fmla="*/ 0 h 57"/>
              <a:gd name="T46" fmla="*/ 343 w 486"/>
              <a:gd name="T47" fmla="*/ 0 h 57"/>
              <a:gd name="T48" fmla="*/ 357 w 486"/>
              <a:gd name="T49" fmla="*/ 14 h 57"/>
              <a:gd name="T50" fmla="*/ 372 w 486"/>
              <a:gd name="T51" fmla="*/ 14 h 57"/>
              <a:gd name="T52" fmla="*/ 386 w 486"/>
              <a:gd name="T53" fmla="*/ 14 h 57"/>
              <a:gd name="T54" fmla="*/ 400 w 486"/>
              <a:gd name="T55" fmla="*/ 14 h 57"/>
              <a:gd name="T56" fmla="*/ 415 w 486"/>
              <a:gd name="T57" fmla="*/ 29 h 57"/>
              <a:gd name="T58" fmla="*/ 429 w 486"/>
              <a:gd name="T59" fmla="*/ 29 h 57"/>
              <a:gd name="T60" fmla="*/ 443 w 486"/>
              <a:gd name="T61" fmla="*/ 43 h 57"/>
              <a:gd name="T62" fmla="*/ 457 w 486"/>
              <a:gd name="T63" fmla="*/ 43 h 57"/>
              <a:gd name="T64" fmla="*/ 472 w 486"/>
              <a:gd name="T65" fmla="*/ 43 h 57"/>
              <a:gd name="T66" fmla="*/ 486 w 486"/>
              <a:gd name="T67" fmla="*/ 57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</a:cxnLst>
            <a:rect l="0" t="0" r="r" b="b"/>
            <a:pathLst>
              <a:path w="486" h="57">
                <a:moveTo>
                  <a:pt x="486" y="57"/>
                </a:moveTo>
                <a:lnTo>
                  <a:pt x="486" y="57"/>
                </a:lnTo>
                <a:lnTo>
                  <a:pt x="0" y="43"/>
                </a:lnTo>
                <a:lnTo>
                  <a:pt x="15" y="43"/>
                </a:lnTo>
                <a:lnTo>
                  <a:pt x="29" y="43"/>
                </a:lnTo>
                <a:lnTo>
                  <a:pt x="43" y="29"/>
                </a:lnTo>
                <a:lnTo>
                  <a:pt x="58" y="29"/>
                </a:lnTo>
                <a:lnTo>
                  <a:pt x="72" y="29"/>
                </a:lnTo>
                <a:lnTo>
                  <a:pt x="86" y="14"/>
                </a:lnTo>
                <a:lnTo>
                  <a:pt x="100" y="14"/>
                </a:lnTo>
                <a:lnTo>
                  <a:pt x="115" y="14"/>
                </a:lnTo>
                <a:lnTo>
                  <a:pt x="143" y="0"/>
                </a:lnTo>
                <a:lnTo>
                  <a:pt x="158" y="0"/>
                </a:lnTo>
                <a:lnTo>
                  <a:pt x="172" y="0"/>
                </a:lnTo>
                <a:lnTo>
                  <a:pt x="186" y="0"/>
                </a:lnTo>
                <a:lnTo>
                  <a:pt x="200" y="0"/>
                </a:lnTo>
                <a:lnTo>
                  <a:pt x="215" y="0"/>
                </a:lnTo>
                <a:lnTo>
                  <a:pt x="229" y="0"/>
                </a:lnTo>
                <a:lnTo>
                  <a:pt x="258" y="0"/>
                </a:lnTo>
                <a:lnTo>
                  <a:pt x="272" y="0"/>
                </a:lnTo>
                <a:lnTo>
                  <a:pt x="286" y="0"/>
                </a:lnTo>
                <a:lnTo>
                  <a:pt x="300" y="0"/>
                </a:lnTo>
                <a:lnTo>
                  <a:pt x="315" y="0"/>
                </a:lnTo>
                <a:lnTo>
                  <a:pt x="343" y="0"/>
                </a:lnTo>
                <a:lnTo>
                  <a:pt x="357" y="14"/>
                </a:lnTo>
                <a:lnTo>
                  <a:pt x="372" y="14"/>
                </a:lnTo>
                <a:lnTo>
                  <a:pt x="386" y="14"/>
                </a:lnTo>
                <a:lnTo>
                  <a:pt x="400" y="14"/>
                </a:lnTo>
                <a:lnTo>
                  <a:pt x="415" y="29"/>
                </a:lnTo>
                <a:lnTo>
                  <a:pt x="429" y="29"/>
                </a:lnTo>
                <a:lnTo>
                  <a:pt x="443" y="43"/>
                </a:lnTo>
                <a:lnTo>
                  <a:pt x="457" y="43"/>
                </a:lnTo>
                <a:lnTo>
                  <a:pt x="472" y="43"/>
                </a:lnTo>
                <a:lnTo>
                  <a:pt x="486" y="5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70" name="Freeform 22">
            <a:extLst>
              <a:ext uri="{FF2B5EF4-FFF2-40B4-BE49-F238E27FC236}">
                <a16:creationId xmlns:a16="http://schemas.microsoft.com/office/drawing/2014/main" id="{00000000-0008-0000-0100-000016080000}"/>
              </a:ext>
            </a:extLst>
          </xdr:cNvPr>
          <xdr:cNvSpPr>
            <a:spLocks noChangeAspect="1"/>
          </xdr:cNvSpPr>
        </xdr:nvSpPr>
        <xdr:spPr bwMode="auto">
          <a:xfrm>
            <a:off x="4114" y="4045"/>
            <a:ext cx="243" cy="42"/>
          </a:xfrm>
          <a:custGeom>
            <a:avLst/>
            <a:gdLst>
              <a:gd name="T0" fmla="*/ 15 w 243"/>
              <a:gd name="T1" fmla="*/ 0 h 42"/>
              <a:gd name="T2" fmla="*/ 15 w 243"/>
              <a:gd name="T3" fmla="*/ 0 h 42"/>
              <a:gd name="T4" fmla="*/ 143 w 243"/>
              <a:gd name="T5" fmla="*/ 14 h 42"/>
              <a:gd name="T6" fmla="*/ 215 w 243"/>
              <a:gd name="T7" fmla="*/ 14 h 42"/>
              <a:gd name="T8" fmla="*/ 229 w 243"/>
              <a:gd name="T9" fmla="*/ 14 h 42"/>
              <a:gd name="T10" fmla="*/ 243 w 243"/>
              <a:gd name="T11" fmla="*/ 28 h 42"/>
              <a:gd name="T12" fmla="*/ 243 w 243"/>
              <a:gd name="T13" fmla="*/ 28 h 42"/>
              <a:gd name="T14" fmla="*/ 215 w 243"/>
              <a:gd name="T15" fmla="*/ 28 h 42"/>
              <a:gd name="T16" fmla="*/ 186 w 243"/>
              <a:gd name="T17" fmla="*/ 28 h 42"/>
              <a:gd name="T18" fmla="*/ 143 w 243"/>
              <a:gd name="T19" fmla="*/ 28 h 42"/>
              <a:gd name="T20" fmla="*/ 58 w 243"/>
              <a:gd name="T21" fmla="*/ 42 h 42"/>
              <a:gd name="T22" fmla="*/ 0 w 243"/>
              <a:gd name="T23" fmla="*/ 42 h 42"/>
              <a:gd name="T24" fmla="*/ 0 w 243"/>
              <a:gd name="T25" fmla="*/ 28 h 42"/>
              <a:gd name="T26" fmla="*/ 15 w 243"/>
              <a:gd name="T27" fmla="*/ 0 h 4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</a:cxnLst>
            <a:rect l="0" t="0" r="r" b="b"/>
            <a:pathLst>
              <a:path w="243" h="42">
                <a:moveTo>
                  <a:pt x="15" y="0"/>
                </a:moveTo>
                <a:lnTo>
                  <a:pt x="15" y="0"/>
                </a:lnTo>
                <a:lnTo>
                  <a:pt x="143" y="14"/>
                </a:lnTo>
                <a:lnTo>
                  <a:pt x="215" y="14"/>
                </a:lnTo>
                <a:lnTo>
                  <a:pt x="229" y="14"/>
                </a:lnTo>
                <a:lnTo>
                  <a:pt x="243" y="28"/>
                </a:lnTo>
                <a:lnTo>
                  <a:pt x="243" y="28"/>
                </a:lnTo>
                <a:lnTo>
                  <a:pt x="215" y="28"/>
                </a:lnTo>
                <a:lnTo>
                  <a:pt x="186" y="28"/>
                </a:lnTo>
                <a:lnTo>
                  <a:pt x="143" y="28"/>
                </a:lnTo>
                <a:lnTo>
                  <a:pt x="58" y="42"/>
                </a:lnTo>
                <a:lnTo>
                  <a:pt x="0" y="42"/>
                </a:lnTo>
                <a:lnTo>
                  <a:pt x="0" y="28"/>
                </a:lnTo>
                <a:lnTo>
                  <a:pt x="15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71" name="Freeform 23">
            <a:extLst>
              <a:ext uri="{FF2B5EF4-FFF2-40B4-BE49-F238E27FC236}">
                <a16:creationId xmlns:a16="http://schemas.microsoft.com/office/drawing/2014/main" id="{00000000-0008-0000-0100-000017080000}"/>
              </a:ext>
            </a:extLst>
          </xdr:cNvPr>
          <xdr:cNvSpPr>
            <a:spLocks noChangeAspect="1"/>
          </xdr:cNvSpPr>
        </xdr:nvSpPr>
        <xdr:spPr bwMode="auto">
          <a:xfrm>
            <a:off x="4100" y="4173"/>
            <a:ext cx="314" cy="57"/>
          </a:xfrm>
          <a:custGeom>
            <a:avLst/>
            <a:gdLst>
              <a:gd name="T0" fmla="*/ 0 w 314"/>
              <a:gd name="T1" fmla="*/ 0 h 57"/>
              <a:gd name="T2" fmla="*/ 0 w 314"/>
              <a:gd name="T3" fmla="*/ 0 h 57"/>
              <a:gd name="T4" fmla="*/ 86 w 314"/>
              <a:gd name="T5" fmla="*/ 14 h 57"/>
              <a:gd name="T6" fmla="*/ 186 w 314"/>
              <a:gd name="T7" fmla="*/ 14 h 57"/>
              <a:gd name="T8" fmla="*/ 229 w 314"/>
              <a:gd name="T9" fmla="*/ 29 h 57"/>
              <a:gd name="T10" fmla="*/ 271 w 314"/>
              <a:gd name="T11" fmla="*/ 29 h 57"/>
              <a:gd name="T12" fmla="*/ 300 w 314"/>
              <a:gd name="T13" fmla="*/ 29 h 57"/>
              <a:gd name="T14" fmla="*/ 314 w 314"/>
              <a:gd name="T15" fmla="*/ 29 h 57"/>
              <a:gd name="T16" fmla="*/ 314 w 314"/>
              <a:gd name="T17" fmla="*/ 29 h 57"/>
              <a:gd name="T18" fmla="*/ 300 w 314"/>
              <a:gd name="T19" fmla="*/ 29 h 57"/>
              <a:gd name="T20" fmla="*/ 271 w 314"/>
              <a:gd name="T21" fmla="*/ 43 h 57"/>
              <a:gd name="T22" fmla="*/ 186 w 314"/>
              <a:gd name="T23" fmla="*/ 43 h 57"/>
              <a:gd name="T24" fmla="*/ 0 w 314"/>
              <a:gd name="T25" fmla="*/ 57 h 57"/>
              <a:gd name="T26" fmla="*/ 0 w 314"/>
              <a:gd name="T27" fmla="*/ 29 h 57"/>
              <a:gd name="T28" fmla="*/ 0 w 314"/>
              <a:gd name="T29" fmla="*/ 14 h 57"/>
              <a:gd name="T30" fmla="*/ 0 w 314"/>
              <a:gd name="T31" fmla="*/ 0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</a:cxnLst>
            <a:rect l="0" t="0" r="r" b="b"/>
            <a:pathLst>
              <a:path w="314" h="57">
                <a:moveTo>
                  <a:pt x="0" y="0"/>
                </a:moveTo>
                <a:lnTo>
                  <a:pt x="0" y="0"/>
                </a:lnTo>
                <a:lnTo>
                  <a:pt x="86" y="14"/>
                </a:lnTo>
                <a:lnTo>
                  <a:pt x="186" y="14"/>
                </a:lnTo>
                <a:lnTo>
                  <a:pt x="229" y="29"/>
                </a:lnTo>
                <a:lnTo>
                  <a:pt x="271" y="29"/>
                </a:lnTo>
                <a:lnTo>
                  <a:pt x="300" y="29"/>
                </a:lnTo>
                <a:lnTo>
                  <a:pt x="314" y="29"/>
                </a:lnTo>
                <a:lnTo>
                  <a:pt x="314" y="29"/>
                </a:lnTo>
                <a:lnTo>
                  <a:pt x="300" y="29"/>
                </a:lnTo>
                <a:lnTo>
                  <a:pt x="271" y="43"/>
                </a:lnTo>
                <a:lnTo>
                  <a:pt x="186" y="43"/>
                </a:lnTo>
                <a:lnTo>
                  <a:pt x="0" y="57"/>
                </a:lnTo>
                <a:lnTo>
                  <a:pt x="0" y="29"/>
                </a:lnTo>
                <a:lnTo>
                  <a:pt x="0" y="14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72" name="Freeform 24">
            <a:extLst>
              <a:ext uri="{FF2B5EF4-FFF2-40B4-BE49-F238E27FC236}">
                <a16:creationId xmlns:a16="http://schemas.microsoft.com/office/drawing/2014/main" id="{00000000-0008-0000-0100-000018080000}"/>
              </a:ext>
            </a:extLst>
          </xdr:cNvPr>
          <xdr:cNvSpPr>
            <a:spLocks noChangeAspect="1"/>
          </xdr:cNvSpPr>
        </xdr:nvSpPr>
        <xdr:spPr bwMode="auto">
          <a:xfrm>
            <a:off x="4114" y="4287"/>
            <a:ext cx="1200" cy="543"/>
          </a:xfrm>
          <a:custGeom>
            <a:avLst/>
            <a:gdLst>
              <a:gd name="T0" fmla="*/ 1071 w 1200"/>
              <a:gd name="T1" fmla="*/ 300 h 543"/>
              <a:gd name="T2" fmla="*/ 1029 w 1200"/>
              <a:gd name="T3" fmla="*/ 343 h 543"/>
              <a:gd name="T4" fmla="*/ 972 w 1200"/>
              <a:gd name="T5" fmla="*/ 386 h 543"/>
              <a:gd name="T6" fmla="*/ 929 w 1200"/>
              <a:gd name="T7" fmla="*/ 400 h 543"/>
              <a:gd name="T8" fmla="*/ 914 w 1200"/>
              <a:gd name="T9" fmla="*/ 443 h 543"/>
              <a:gd name="T10" fmla="*/ 814 w 1200"/>
              <a:gd name="T11" fmla="*/ 500 h 543"/>
              <a:gd name="T12" fmla="*/ 729 w 1200"/>
              <a:gd name="T13" fmla="*/ 514 h 543"/>
              <a:gd name="T14" fmla="*/ 643 w 1200"/>
              <a:gd name="T15" fmla="*/ 529 h 543"/>
              <a:gd name="T16" fmla="*/ 586 w 1200"/>
              <a:gd name="T17" fmla="*/ 543 h 543"/>
              <a:gd name="T18" fmla="*/ 500 w 1200"/>
              <a:gd name="T19" fmla="*/ 514 h 543"/>
              <a:gd name="T20" fmla="*/ 400 w 1200"/>
              <a:gd name="T21" fmla="*/ 500 h 543"/>
              <a:gd name="T22" fmla="*/ 329 w 1200"/>
              <a:gd name="T23" fmla="*/ 472 h 543"/>
              <a:gd name="T24" fmla="*/ 272 w 1200"/>
              <a:gd name="T25" fmla="*/ 443 h 543"/>
              <a:gd name="T26" fmla="*/ 343 w 1200"/>
              <a:gd name="T27" fmla="*/ 429 h 543"/>
              <a:gd name="T28" fmla="*/ 672 w 1200"/>
              <a:gd name="T29" fmla="*/ 429 h 543"/>
              <a:gd name="T30" fmla="*/ 829 w 1200"/>
              <a:gd name="T31" fmla="*/ 414 h 543"/>
              <a:gd name="T32" fmla="*/ 843 w 1200"/>
              <a:gd name="T33" fmla="*/ 400 h 543"/>
              <a:gd name="T34" fmla="*/ 829 w 1200"/>
              <a:gd name="T35" fmla="*/ 386 h 543"/>
              <a:gd name="T36" fmla="*/ 672 w 1200"/>
              <a:gd name="T37" fmla="*/ 386 h 543"/>
              <a:gd name="T38" fmla="*/ 443 w 1200"/>
              <a:gd name="T39" fmla="*/ 372 h 543"/>
              <a:gd name="T40" fmla="*/ 200 w 1200"/>
              <a:gd name="T41" fmla="*/ 372 h 543"/>
              <a:gd name="T42" fmla="*/ 158 w 1200"/>
              <a:gd name="T43" fmla="*/ 357 h 543"/>
              <a:gd name="T44" fmla="*/ 129 w 1200"/>
              <a:gd name="T45" fmla="*/ 315 h 543"/>
              <a:gd name="T46" fmla="*/ 129 w 1200"/>
              <a:gd name="T47" fmla="*/ 300 h 543"/>
              <a:gd name="T48" fmla="*/ 486 w 1200"/>
              <a:gd name="T49" fmla="*/ 315 h 543"/>
              <a:gd name="T50" fmla="*/ 872 w 1200"/>
              <a:gd name="T51" fmla="*/ 286 h 543"/>
              <a:gd name="T52" fmla="*/ 1000 w 1200"/>
              <a:gd name="T53" fmla="*/ 272 h 543"/>
              <a:gd name="T54" fmla="*/ 986 w 1200"/>
              <a:gd name="T55" fmla="*/ 257 h 543"/>
              <a:gd name="T56" fmla="*/ 786 w 1200"/>
              <a:gd name="T57" fmla="*/ 229 h 543"/>
              <a:gd name="T58" fmla="*/ 486 w 1200"/>
              <a:gd name="T59" fmla="*/ 229 h 543"/>
              <a:gd name="T60" fmla="*/ 100 w 1200"/>
              <a:gd name="T61" fmla="*/ 243 h 543"/>
              <a:gd name="T62" fmla="*/ 72 w 1200"/>
              <a:gd name="T63" fmla="*/ 215 h 543"/>
              <a:gd name="T64" fmla="*/ 43 w 1200"/>
              <a:gd name="T65" fmla="*/ 172 h 543"/>
              <a:gd name="T66" fmla="*/ 58 w 1200"/>
              <a:gd name="T67" fmla="*/ 172 h 543"/>
              <a:gd name="T68" fmla="*/ 486 w 1200"/>
              <a:gd name="T69" fmla="*/ 186 h 543"/>
              <a:gd name="T70" fmla="*/ 829 w 1200"/>
              <a:gd name="T71" fmla="*/ 172 h 543"/>
              <a:gd name="T72" fmla="*/ 1071 w 1200"/>
              <a:gd name="T73" fmla="*/ 143 h 543"/>
              <a:gd name="T74" fmla="*/ 1114 w 1200"/>
              <a:gd name="T75" fmla="*/ 129 h 543"/>
              <a:gd name="T76" fmla="*/ 1057 w 1200"/>
              <a:gd name="T77" fmla="*/ 100 h 543"/>
              <a:gd name="T78" fmla="*/ 714 w 1200"/>
              <a:gd name="T79" fmla="*/ 72 h 543"/>
              <a:gd name="T80" fmla="*/ 386 w 1200"/>
              <a:gd name="T81" fmla="*/ 72 h 543"/>
              <a:gd name="T82" fmla="*/ 43 w 1200"/>
              <a:gd name="T83" fmla="*/ 100 h 543"/>
              <a:gd name="T84" fmla="*/ 0 w 1200"/>
              <a:gd name="T85" fmla="*/ 86 h 543"/>
              <a:gd name="T86" fmla="*/ 58 w 1200"/>
              <a:gd name="T87" fmla="*/ 29 h 543"/>
              <a:gd name="T88" fmla="*/ 386 w 1200"/>
              <a:gd name="T89" fmla="*/ 43 h 543"/>
              <a:gd name="T90" fmla="*/ 643 w 1200"/>
              <a:gd name="T91" fmla="*/ 57 h 543"/>
              <a:gd name="T92" fmla="*/ 1086 w 1200"/>
              <a:gd name="T93" fmla="*/ 15 h 543"/>
              <a:gd name="T94" fmla="*/ 1143 w 1200"/>
              <a:gd name="T95" fmla="*/ 0 h 543"/>
              <a:gd name="T96" fmla="*/ 1186 w 1200"/>
              <a:gd name="T97" fmla="*/ 0 h 543"/>
              <a:gd name="T98" fmla="*/ 1186 w 1200"/>
              <a:gd name="T99" fmla="*/ 57 h 543"/>
              <a:gd name="T100" fmla="*/ 1171 w 1200"/>
              <a:gd name="T101" fmla="*/ 100 h 543"/>
              <a:gd name="T102" fmla="*/ 1143 w 1200"/>
              <a:gd name="T103" fmla="*/ 115 h 543"/>
              <a:gd name="T104" fmla="*/ 1129 w 1200"/>
              <a:gd name="T105" fmla="*/ 129 h 543"/>
              <a:gd name="T106" fmla="*/ 1143 w 1200"/>
              <a:gd name="T107" fmla="*/ 172 h 543"/>
              <a:gd name="T108" fmla="*/ 1143 w 1200"/>
              <a:gd name="T109" fmla="*/ 200 h 543"/>
              <a:gd name="T110" fmla="*/ 1114 w 1200"/>
              <a:gd name="T111" fmla="*/ 229 h 543"/>
              <a:gd name="T112" fmla="*/ 1071 w 1200"/>
              <a:gd name="T113" fmla="*/ 257 h 543"/>
              <a:gd name="T114" fmla="*/ 1057 w 1200"/>
              <a:gd name="T115" fmla="*/ 286 h 54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</a:cxnLst>
            <a:rect l="0" t="0" r="r" b="b"/>
            <a:pathLst>
              <a:path w="1200" h="543">
                <a:moveTo>
                  <a:pt x="1057" y="286"/>
                </a:moveTo>
                <a:lnTo>
                  <a:pt x="1057" y="286"/>
                </a:lnTo>
                <a:lnTo>
                  <a:pt x="1057" y="286"/>
                </a:lnTo>
                <a:lnTo>
                  <a:pt x="1057" y="286"/>
                </a:lnTo>
                <a:lnTo>
                  <a:pt x="1057" y="300"/>
                </a:lnTo>
                <a:lnTo>
                  <a:pt x="1057" y="300"/>
                </a:lnTo>
                <a:lnTo>
                  <a:pt x="1071" y="300"/>
                </a:lnTo>
                <a:lnTo>
                  <a:pt x="1071" y="300"/>
                </a:lnTo>
                <a:lnTo>
                  <a:pt x="1071" y="315"/>
                </a:lnTo>
                <a:lnTo>
                  <a:pt x="1071" y="315"/>
                </a:lnTo>
                <a:lnTo>
                  <a:pt x="1057" y="315"/>
                </a:lnTo>
                <a:lnTo>
                  <a:pt x="1057" y="329"/>
                </a:lnTo>
                <a:lnTo>
                  <a:pt x="1043" y="343"/>
                </a:lnTo>
                <a:lnTo>
                  <a:pt x="1029" y="343"/>
                </a:lnTo>
                <a:lnTo>
                  <a:pt x="1029" y="357"/>
                </a:lnTo>
                <a:lnTo>
                  <a:pt x="1014" y="357"/>
                </a:lnTo>
                <a:lnTo>
                  <a:pt x="1014" y="357"/>
                </a:lnTo>
                <a:lnTo>
                  <a:pt x="1000" y="372"/>
                </a:lnTo>
                <a:lnTo>
                  <a:pt x="1000" y="372"/>
                </a:lnTo>
                <a:lnTo>
                  <a:pt x="1000" y="372"/>
                </a:lnTo>
                <a:lnTo>
                  <a:pt x="972" y="386"/>
                </a:lnTo>
                <a:lnTo>
                  <a:pt x="957" y="386"/>
                </a:lnTo>
                <a:lnTo>
                  <a:pt x="957" y="400"/>
                </a:lnTo>
                <a:lnTo>
                  <a:pt x="943" y="400"/>
                </a:lnTo>
                <a:lnTo>
                  <a:pt x="943" y="400"/>
                </a:lnTo>
                <a:lnTo>
                  <a:pt x="929" y="400"/>
                </a:lnTo>
                <a:lnTo>
                  <a:pt x="929" y="400"/>
                </a:lnTo>
                <a:lnTo>
                  <a:pt x="929" y="400"/>
                </a:lnTo>
                <a:lnTo>
                  <a:pt x="914" y="400"/>
                </a:lnTo>
                <a:lnTo>
                  <a:pt x="914" y="414"/>
                </a:lnTo>
                <a:lnTo>
                  <a:pt x="914" y="414"/>
                </a:lnTo>
                <a:lnTo>
                  <a:pt x="914" y="414"/>
                </a:lnTo>
                <a:lnTo>
                  <a:pt x="914" y="414"/>
                </a:lnTo>
                <a:lnTo>
                  <a:pt x="914" y="429"/>
                </a:lnTo>
                <a:lnTo>
                  <a:pt x="914" y="443"/>
                </a:lnTo>
                <a:lnTo>
                  <a:pt x="900" y="457"/>
                </a:lnTo>
                <a:lnTo>
                  <a:pt x="886" y="472"/>
                </a:lnTo>
                <a:lnTo>
                  <a:pt x="872" y="472"/>
                </a:lnTo>
                <a:lnTo>
                  <a:pt x="857" y="486"/>
                </a:lnTo>
                <a:lnTo>
                  <a:pt x="843" y="486"/>
                </a:lnTo>
                <a:lnTo>
                  <a:pt x="829" y="500"/>
                </a:lnTo>
                <a:lnTo>
                  <a:pt x="814" y="500"/>
                </a:lnTo>
                <a:lnTo>
                  <a:pt x="800" y="500"/>
                </a:lnTo>
                <a:lnTo>
                  <a:pt x="786" y="514"/>
                </a:lnTo>
                <a:lnTo>
                  <a:pt x="772" y="514"/>
                </a:lnTo>
                <a:lnTo>
                  <a:pt x="772" y="514"/>
                </a:lnTo>
                <a:lnTo>
                  <a:pt x="757" y="514"/>
                </a:lnTo>
                <a:lnTo>
                  <a:pt x="743" y="514"/>
                </a:lnTo>
                <a:lnTo>
                  <a:pt x="729" y="514"/>
                </a:lnTo>
                <a:lnTo>
                  <a:pt x="714" y="514"/>
                </a:lnTo>
                <a:lnTo>
                  <a:pt x="700" y="514"/>
                </a:lnTo>
                <a:lnTo>
                  <a:pt x="700" y="514"/>
                </a:lnTo>
                <a:lnTo>
                  <a:pt x="686" y="514"/>
                </a:lnTo>
                <a:lnTo>
                  <a:pt x="686" y="514"/>
                </a:lnTo>
                <a:lnTo>
                  <a:pt x="657" y="529"/>
                </a:lnTo>
                <a:lnTo>
                  <a:pt x="643" y="529"/>
                </a:lnTo>
                <a:lnTo>
                  <a:pt x="643" y="529"/>
                </a:lnTo>
                <a:lnTo>
                  <a:pt x="629" y="529"/>
                </a:lnTo>
                <a:lnTo>
                  <a:pt x="615" y="543"/>
                </a:lnTo>
                <a:lnTo>
                  <a:pt x="615" y="543"/>
                </a:lnTo>
                <a:lnTo>
                  <a:pt x="600" y="543"/>
                </a:lnTo>
                <a:lnTo>
                  <a:pt x="586" y="543"/>
                </a:lnTo>
                <a:lnTo>
                  <a:pt x="586" y="543"/>
                </a:lnTo>
                <a:lnTo>
                  <a:pt x="572" y="543"/>
                </a:lnTo>
                <a:lnTo>
                  <a:pt x="557" y="529"/>
                </a:lnTo>
                <a:lnTo>
                  <a:pt x="543" y="529"/>
                </a:lnTo>
                <a:lnTo>
                  <a:pt x="543" y="529"/>
                </a:lnTo>
                <a:lnTo>
                  <a:pt x="529" y="529"/>
                </a:lnTo>
                <a:lnTo>
                  <a:pt x="515" y="529"/>
                </a:lnTo>
                <a:lnTo>
                  <a:pt x="500" y="514"/>
                </a:lnTo>
                <a:lnTo>
                  <a:pt x="486" y="514"/>
                </a:lnTo>
                <a:lnTo>
                  <a:pt x="472" y="514"/>
                </a:lnTo>
                <a:lnTo>
                  <a:pt x="443" y="514"/>
                </a:lnTo>
                <a:lnTo>
                  <a:pt x="429" y="500"/>
                </a:lnTo>
                <a:lnTo>
                  <a:pt x="415" y="500"/>
                </a:lnTo>
                <a:lnTo>
                  <a:pt x="415" y="500"/>
                </a:lnTo>
                <a:lnTo>
                  <a:pt x="400" y="500"/>
                </a:lnTo>
                <a:lnTo>
                  <a:pt x="386" y="500"/>
                </a:lnTo>
                <a:lnTo>
                  <a:pt x="372" y="500"/>
                </a:lnTo>
                <a:lnTo>
                  <a:pt x="372" y="500"/>
                </a:lnTo>
                <a:lnTo>
                  <a:pt x="357" y="500"/>
                </a:lnTo>
                <a:lnTo>
                  <a:pt x="357" y="486"/>
                </a:lnTo>
                <a:lnTo>
                  <a:pt x="343" y="486"/>
                </a:lnTo>
                <a:lnTo>
                  <a:pt x="329" y="472"/>
                </a:lnTo>
                <a:lnTo>
                  <a:pt x="315" y="472"/>
                </a:lnTo>
                <a:lnTo>
                  <a:pt x="300" y="457"/>
                </a:lnTo>
                <a:lnTo>
                  <a:pt x="300" y="457"/>
                </a:lnTo>
                <a:lnTo>
                  <a:pt x="286" y="457"/>
                </a:lnTo>
                <a:lnTo>
                  <a:pt x="286" y="443"/>
                </a:lnTo>
                <a:lnTo>
                  <a:pt x="272" y="443"/>
                </a:lnTo>
                <a:lnTo>
                  <a:pt x="272" y="443"/>
                </a:lnTo>
                <a:lnTo>
                  <a:pt x="286" y="443"/>
                </a:lnTo>
                <a:lnTo>
                  <a:pt x="286" y="429"/>
                </a:lnTo>
                <a:lnTo>
                  <a:pt x="286" y="429"/>
                </a:lnTo>
                <a:lnTo>
                  <a:pt x="286" y="429"/>
                </a:lnTo>
                <a:lnTo>
                  <a:pt x="300" y="429"/>
                </a:lnTo>
                <a:lnTo>
                  <a:pt x="300" y="429"/>
                </a:lnTo>
                <a:lnTo>
                  <a:pt x="343" y="429"/>
                </a:lnTo>
                <a:lnTo>
                  <a:pt x="386" y="429"/>
                </a:lnTo>
                <a:lnTo>
                  <a:pt x="443" y="429"/>
                </a:lnTo>
                <a:lnTo>
                  <a:pt x="486" y="429"/>
                </a:lnTo>
                <a:lnTo>
                  <a:pt x="543" y="429"/>
                </a:lnTo>
                <a:lnTo>
                  <a:pt x="586" y="429"/>
                </a:lnTo>
                <a:lnTo>
                  <a:pt x="629" y="429"/>
                </a:lnTo>
                <a:lnTo>
                  <a:pt x="672" y="429"/>
                </a:lnTo>
                <a:lnTo>
                  <a:pt x="743" y="429"/>
                </a:lnTo>
                <a:lnTo>
                  <a:pt x="786" y="429"/>
                </a:lnTo>
                <a:lnTo>
                  <a:pt x="800" y="429"/>
                </a:lnTo>
                <a:lnTo>
                  <a:pt x="814" y="414"/>
                </a:lnTo>
                <a:lnTo>
                  <a:pt x="814" y="414"/>
                </a:lnTo>
                <a:lnTo>
                  <a:pt x="814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43" y="400"/>
                </a:lnTo>
                <a:lnTo>
                  <a:pt x="843" y="400"/>
                </a:lnTo>
                <a:lnTo>
                  <a:pt x="843" y="400"/>
                </a:lnTo>
                <a:lnTo>
                  <a:pt x="829" y="400"/>
                </a:lnTo>
                <a:lnTo>
                  <a:pt x="829" y="400"/>
                </a:lnTo>
                <a:lnTo>
                  <a:pt x="829" y="400"/>
                </a:lnTo>
                <a:lnTo>
                  <a:pt x="829" y="400"/>
                </a:lnTo>
                <a:lnTo>
                  <a:pt x="829" y="386"/>
                </a:lnTo>
                <a:lnTo>
                  <a:pt x="814" y="386"/>
                </a:lnTo>
                <a:lnTo>
                  <a:pt x="814" y="386"/>
                </a:lnTo>
                <a:lnTo>
                  <a:pt x="800" y="386"/>
                </a:lnTo>
                <a:lnTo>
                  <a:pt x="786" y="386"/>
                </a:lnTo>
                <a:lnTo>
                  <a:pt x="786" y="386"/>
                </a:lnTo>
                <a:lnTo>
                  <a:pt x="714" y="386"/>
                </a:lnTo>
                <a:lnTo>
                  <a:pt x="672" y="386"/>
                </a:lnTo>
                <a:lnTo>
                  <a:pt x="643" y="386"/>
                </a:lnTo>
                <a:lnTo>
                  <a:pt x="600" y="386"/>
                </a:lnTo>
                <a:lnTo>
                  <a:pt x="557" y="372"/>
                </a:lnTo>
                <a:lnTo>
                  <a:pt x="543" y="372"/>
                </a:lnTo>
                <a:lnTo>
                  <a:pt x="529" y="372"/>
                </a:lnTo>
                <a:lnTo>
                  <a:pt x="486" y="372"/>
                </a:lnTo>
                <a:lnTo>
                  <a:pt x="443" y="372"/>
                </a:lnTo>
                <a:lnTo>
                  <a:pt x="400" y="372"/>
                </a:lnTo>
                <a:lnTo>
                  <a:pt x="329" y="386"/>
                </a:lnTo>
                <a:lnTo>
                  <a:pt x="229" y="386"/>
                </a:lnTo>
                <a:lnTo>
                  <a:pt x="229" y="386"/>
                </a:lnTo>
                <a:lnTo>
                  <a:pt x="215" y="386"/>
                </a:lnTo>
                <a:lnTo>
                  <a:pt x="215" y="386"/>
                </a:lnTo>
                <a:lnTo>
                  <a:pt x="200" y="372"/>
                </a:lnTo>
                <a:lnTo>
                  <a:pt x="186" y="372"/>
                </a:lnTo>
                <a:lnTo>
                  <a:pt x="172" y="372"/>
                </a:lnTo>
                <a:lnTo>
                  <a:pt x="172" y="372"/>
                </a:lnTo>
                <a:lnTo>
                  <a:pt x="158" y="357"/>
                </a:lnTo>
                <a:lnTo>
                  <a:pt x="158" y="357"/>
                </a:lnTo>
                <a:lnTo>
                  <a:pt x="158" y="357"/>
                </a:lnTo>
                <a:lnTo>
                  <a:pt x="158" y="357"/>
                </a:lnTo>
                <a:lnTo>
                  <a:pt x="158" y="343"/>
                </a:lnTo>
                <a:lnTo>
                  <a:pt x="143" y="343"/>
                </a:lnTo>
                <a:lnTo>
                  <a:pt x="143" y="343"/>
                </a:lnTo>
                <a:lnTo>
                  <a:pt x="143" y="329"/>
                </a:lnTo>
                <a:lnTo>
                  <a:pt x="129" y="329"/>
                </a:lnTo>
                <a:lnTo>
                  <a:pt x="129" y="329"/>
                </a:lnTo>
                <a:lnTo>
                  <a:pt x="129" y="315"/>
                </a:lnTo>
                <a:lnTo>
                  <a:pt x="129" y="315"/>
                </a:lnTo>
                <a:lnTo>
                  <a:pt x="129" y="315"/>
                </a:lnTo>
                <a:lnTo>
                  <a:pt x="115" y="315"/>
                </a:lnTo>
                <a:lnTo>
                  <a:pt x="129" y="315"/>
                </a:lnTo>
                <a:lnTo>
                  <a:pt x="129" y="300"/>
                </a:lnTo>
                <a:lnTo>
                  <a:pt x="129" y="300"/>
                </a:lnTo>
                <a:lnTo>
                  <a:pt x="129" y="300"/>
                </a:lnTo>
                <a:lnTo>
                  <a:pt x="143" y="300"/>
                </a:lnTo>
                <a:lnTo>
                  <a:pt x="172" y="300"/>
                </a:lnTo>
                <a:lnTo>
                  <a:pt x="257" y="300"/>
                </a:lnTo>
                <a:lnTo>
                  <a:pt x="315" y="315"/>
                </a:lnTo>
                <a:lnTo>
                  <a:pt x="372" y="315"/>
                </a:lnTo>
                <a:lnTo>
                  <a:pt x="429" y="315"/>
                </a:lnTo>
                <a:lnTo>
                  <a:pt x="486" y="315"/>
                </a:lnTo>
                <a:lnTo>
                  <a:pt x="515" y="315"/>
                </a:lnTo>
                <a:lnTo>
                  <a:pt x="557" y="315"/>
                </a:lnTo>
                <a:lnTo>
                  <a:pt x="600" y="315"/>
                </a:lnTo>
                <a:lnTo>
                  <a:pt x="643" y="300"/>
                </a:lnTo>
                <a:lnTo>
                  <a:pt x="729" y="300"/>
                </a:lnTo>
                <a:lnTo>
                  <a:pt x="800" y="300"/>
                </a:lnTo>
                <a:lnTo>
                  <a:pt x="872" y="286"/>
                </a:lnTo>
                <a:lnTo>
                  <a:pt x="914" y="286"/>
                </a:lnTo>
                <a:lnTo>
                  <a:pt x="972" y="286"/>
                </a:lnTo>
                <a:lnTo>
                  <a:pt x="972" y="286"/>
                </a:lnTo>
                <a:lnTo>
                  <a:pt x="986" y="286"/>
                </a:lnTo>
                <a:lnTo>
                  <a:pt x="986" y="286"/>
                </a:lnTo>
                <a:lnTo>
                  <a:pt x="1000" y="286"/>
                </a:lnTo>
                <a:lnTo>
                  <a:pt x="1000" y="272"/>
                </a:lnTo>
                <a:lnTo>
                  <a:pt x="1014" y="272"/>
                </a:lnTo>
                <a:lnTo>
                  <a:pt x="1014" y="272"/>
                </a:lnTo>
                <a:lnTo>
                  <a:pt x="1014" y="257"/>
                </a:lnTo>
                <a:lnTo>
                  <a:pt x="1000" y="257"/>
                </a:lnTo>
                <a:lnTo>
                  <a:pt x="1000" y="257"/>
                </a:lnTo>
                <a:lnTo>
                  <a:pt x="1000" y="257"/>
                </a:lnTo>
                <a:lnTo>
                  <a:pt x="986" y="257"/>
                </a:lnTo>
                <a:lnTo>
                  <a:pt x="986" y="243"/>
                </a:lnTo>
                <a:lnTo>
                  <a:pt x="972" y="243"/>
                </a:lnTo>
                <a:lnTo>
                  <a:pt x="957" y="243"/>
                </a:lnTo>
                <a:lnTo>
                  <a:pt x="957" y="243"/>
                </a:lnTo>
                <a:lnTo>
                  <a:pt x="900" y="243"/>
                </a:lnTo>
                <a:lnTo>
                  <a:pt x="857" y="243"/>
                </a:lnTo>
                <a:lnTo>
                  <a:pt x="786" y="229"/>
                </a:lnTo>
                <a:lnTo>
                  <a:pt x="714" y="229"/>
                </a:lnTo>
                <a:lnTo>
                  <a:pt x="672" y="229"/>
                </a:lnTo>
                <a:lnTo>
                  <a:pt x="643" y="229"/>
                </a:lnTo>
                <a:lnTo>
                  <a:pt x="600" y="229"/>
                </a:lnTo>
                <a:lnTo>
                  <a:pt x="557" y="229"/>
                </a:lnTo>
                <a:lnTo>
                  <a:pt x="529" y="229"/>
                </a:lnTo>
                <a:lnTo>
                  <a:pt x="486" y="229"/>
                </a:lnTo>
                <a:lnTo>
                  <a:pt x="457" y="229"/>
                </a:lnTo>
                <a:lnTo>
                  <a:pt x="429" y="229"/>
                </a:lnTo>
                <a:lnTo>
                  <a:pt x="357" y="229"/>
                </a:lnTo>
                <a:lnTo>
                  <a:pt x="300" y="229"/>
                </a:lnTo>
                <a:lnTo>
                  <a:pt x="243" y="229"/>
                </a:lnTo>
                <a:lnTo>
                  <a:pt x="143" y="229"/>
                </a:lnTo>
                <a:lnTo>
                  <a:pt x="100" y="243"/>
                </a:lnTo>
                <a:lnTo>
                  <a:pt x="86" y="243"/>
                </a:lnTo>
                <a:lnTo>
                  <a:pt x="86" y="243"/>
                </a:lnTo>
                <a:lnTo>
                  <a:pt x="86" y="229"/>
                </a:lnTo>
                <a:lnTo>
                  <a:pt x="72" y="229"/>
                </a:lnTo>
                <a:lnTo>
                  <a:pt x="72" y="229"/>
                </a:lnTo>
                <a:lnTo>
                  <a:pt x="72" y="229"/>
                </a:lnTo>
                <a:lnTo>
                  <a:pt x="72" y="215"/>
                </a:lnTo>
                <a:lnTo>
                  <a:pt x="58" y="215"/>
                </a:lnTo>
                <a:lnTo>
                  <a:pt x="58" y="200"/>
                </a:lnTo>
                <a:lnTo>
                  <a:pt x="58" y="200"/>
                </a:lnTo>
                <a:lnTo>
                  <a:pt x="43" y="186"/>
                </a:lnTo>
                <a:lnTo>
                  <a:pt x="43" y="186"/>
                </a:lnTo>
                <a:lnTo>
                  <a:pt x="43" y="186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58" y="172"/>
                </a:lnTo>
                <a:lnTo>
                  <a:pt x="100" y="172"/>
                </a:lnTo>
                <a:lnTo>
                  <a:pt x="200" y="172"/>
                </a:lnTo>
                <a:lnTo>
                  <a:pt x="272" y="172"/>
                </a:lnTo>
                <a:lnTo>
                  <a:pt x="315" y="172"/>
                </a:lnTo>
                <a:lnTo>
                  <a:pt x="343" y="186"/>
                </a:lnTo>
                <a:lnTo>
                  <a:pt x="415" y="186"/>
                </a:lnTo>
                <a:lnTo>
                  <a:pt x="486" y="186"/>
                </a:lnTo>
                <a:lnTo>
                  <a:pt x="529" y="186"/>
                </a:lnTo>
                <a:lnTo>
                  <a:pt x="572" y="186"/>
                </a:lnTo>
                <a:lnTo>
                  <a:pt x="615" y="186"/>
                </a:lnTo>
                <a:lnTo>
                  <a:pt x="657" y="172"/>
                </a:lnTo>
                <a:lnTo>
                  <a:pt x="700" y="172"/>
                </a:lnTo>
                <a:lnTo>
                  <a:pt x="757" y="172"/>
                </a:lnTo>
                <a:lnTo>
                  <a:pt x="829" y="172"/>
                </a:lnTo>
                <a:lnTo>
                  <a:pt x="914" y="172"/>
                </a:lnTo>
                <a:lnTo>
                  <a:pt x="972" y="157"/>
                </a:lnTo>
                <a:lnTo>
                  <a:pt x="1014" y="157"/>
                </a:lnTo>
                <a:lnTo>
                  <a:pt x="1043" y="157"/>
                </a:lnTo>
                <a:lnTo>
                  <a:pt x="1043" y="157"/>
                </a:lnTo>
                <a:lnTo>
                  <a:pt x="1057" y="157"/>
                </a:lnTo>
                <a:lnTo>
                  <a:pt x="1071" y="143"/>
                </a:lnTo>
                <a:lnTo>
                  <a:pt x="1086" y="143"/>
                </a:lnTo>
                <a:lnTo>
                  <a:pt x="1086" y="143"/>
                </a:lnTo>
                <a:lnTo>
                  <a:pt x="1100" y="143"/>
                </a:lnTo>
                <a:lnTo>
                  <a:pt x="1100" y="143"/>
                </a:lnTo>
                <a:lnTo>
                  <a:pt x="1100" y="143"/>
                </a:lnTo>
                <a:lnTo>
                  <a:pt x="1100" y="143"/>
                </a:lnTo>
                <a:lnTo>
                  <a:pt x="1114" y="129"/>
                </a:lnTo>
                <a:lnTo>
                  <a:pt x="1114" y="129"/>
                </a:lnTo>
                <a:lnTo>
                  <a:pt x="1114" y="129"/>
                </a:lnTo>
                <a:lnTo>
                  <a:pt x="1100" y="115"/>
                </a:lnTo>
                <a:lnTo>
                  <a:pt x="1086" y="115"/>
                </a:lnTo>
                <a:lnTo>
                  <a:pt x="1071" y="115"/>
                </a:lnTo>
                <a:lnTo>
                  <a:pt x="1071" y="100"/>
                </a:lnTo>
                <a:lnTo>
                  <a:pt x="1057" y="100"/>
                </a:lnTo>
                <a:lnTo>
                  <a:pt x="1043" y="100"/>
                </a:lnTo>
                <a:lnTo>
                  <a:pt x="1014" y="100"/>
                </a:lnTo>
                <a:lnTo>
                  <a:pt x="972" y="100"/>
                </a:lnTo>
                <a:lnTo>
                  <a:pt x="914" y="86"/>
                </a:lnTo>
                <a:lnTo>
                  <a:pt x="843" y="86"/>
                </a:lnTo>
                <a:lnTo>
                  <a:pt x="757" y="72"/>
                </a:lnTo>
                <a:lnTo>
                  <a:pt x="714" y="72"/>
                </a:lnTo>
                <a:lnTo>
                  <a:pt x="672" y="72"/>
                </a:lnTo>
                <a:lnTo>
                  <a:pt x="586" y="72"/>
                </a:lnTo>
                <a:lnTo>
                  <a:pt x="543" y="72"/>
                </a:lnTo>
                <a:lnTo>
                  <a:pt x="500" y="72"/>
                </a:lnTo>
                <a:lnTo>
                  <a:pt x="472" y="72"/>
                </a:lnTo>
                <a:lnTo>
                  <a:pt x="429" y="72"/>
                </a:lnTo>
                <a:lnTo>
                  <a:pt x="386" y="72"/>
                </a:lnTo>
                <a:lnTo>
                  <a:pt x="357" y="72"/>
                </a:lnTo>
                <a:lnTo>
                  <a:pt x="315" y="72"/>
                </a:lnTo>
                <a:lnTo>
                  <a:pt x="272" y="72"/>
                </a:lnTo>
                <a:lnTo>
                  <a:pt x="200" y="86"/>
                </a:lnTo>
                <a:lnTo>
                  <a:pt x="143" y="86"/>
                </a:lnTo>
                <a:lnTo>
                  <a:pt x="86" y="86"/>
                </a:lnTo>
                <a:lnTo>
                  <a:pt x="43" y="100"/>
                </a:lnTo>
                <a:lnTo>
                  <a:pt x="29" y="100"/>
                </a:lnTo>
                <a:lnTo>
                  <a:pt x="29" y="100"/>
                </a:lnTo>
                <a:lnTo>
                  <a:pt x="15" y="86"/>
                </a:lnTo>
                <a:lnTo>
                  <a:pt x="15" y="86"/>
                </a:lnTo>
                <a:lnTo>
                  <a:pt x="15" y="86"/>
                </a:lnTo>
                <a:lnTo>
                  <a:pt x="15" y="86"/>
                </a:lnTo>
                <a:lnTo>
                  <a:pt x="0" y="86"/>
                </a:lnTo>
                <a:lnTo>
                  <a:pt x="0" y="86"/>
                </a:lnTo>
                <a:lnTo>
                  <a:pt x="0" y="72"/>
                </a:lnTo>
                <a:lnTo>
                  <a:pt x="0" y="57"/>
                </a:lnTo>
                <a:lnTo>
                  <a:pt x="0" y="43"/>
                </a:lnTo>
                <a:lnTo>
                  <a:pt x="0" y="29"/>
                </a:lnTo>
                <a:lnTo>
                  <a:pt x="15" y="29"/>
                </a:lnTo>
                <a:lnTo>
                  <a:pt x="58" y="29"/>
                </a:lnTo>
                <a:lnTo>
                  <a:pt x="86" y="29"/>
                </a:lnTo>
                <a:lnTo>
                  <a:pt x="115" y="29"/>
                </a:lnTo>
                <a:lnTo>
                  <a:pt x="172" y="29"/>
                </a:lnTo>
                <a:lnTo>
                  <a:pt x="229" y="43"/>
                </a:lnTo>
                <a:lnTo>
                  <a:pt x="272" y="43"/>
                </a:lnTo>
                <a:lnTo>
                  <a:pt x="329" y="43"/>
                </a:lnTo>
                <a:lnTo>
                  <a:pt x="386" y="43"/>
                </a:lnTo>
                <a:lnTo>
                  <a:pt x="415" y="57"/>
                </a:lnTo>
                <a:lnTo>
                  <a:pt x="443" y="57"/>
                </a:lnTo>
                <a:lnTo>
                  <a:pt x="472" y="57"/>
                </a:lnTo>
                <a:lnTo>
                  <a:pt x="500" y="57"/>
                </a:lnTo>
                <a:lnTo>
                  <a:pt x="543" y="57"/>
                </a:lnTo>
                <a:lnTo>
                  <a:pt x="586" y="57"/>
                </a:lnTo>
                <a:lnTo>
                  <a:pt x="643" y="57"/>
                </a:lnTo>
                <a:lnTo>
                  <a:pt x="686" y="43"/>
                </a:lnTo>
                <a:lnTo>
                  <a:pt x="729" y="43"/>
                </a:lnTo>
                <a:lnTo>
                  <a:pt x="786" y="43"/>
                </a:lnTo>
                <a:lnTo>
                  <a:pt x="872" y="29"/>
                </a:lnTo>
                <a:lnTo>
                  <a:pt x="957" y="29"/>
                </a:lnTo>
                <a:lnTo>
                  <a:pt x="1029" y="29"/>
                </a:lnTo>
                <a:lnTo>
                  <a:pt x="1086" y="15"/>
                </a:lnTo>
                <a:lnTo>
                  <a:pt x="1086" y="15"/>
                </a:lnTo>
                <a:lnTo>
                  <a:pt x="1100" y="15"/>
                </a:lnTo>
                <a:lnTo>
                  <a:pt x="1100" y="15"/>
                </a:lnTo>
                <a:lnTo>
                  <a:pt x="1114" y="15"/>
                </a:lnTo>
                <a:lnTo>
                  <a:pt x="1114" y="15"/>
                </a:lnTo>
                <a:lnTo>
                  <a:pt x="1129" y="0"/>
                </a:lnTo>
                <a:lnTo>
                  <a:pt x="1143" y="0"/>
                </a:lnTo>
                <a:lnTo>
                  <a:pt x="1157" y="0"/>
                </a:lnTo>
                <a:lnTo>
                  <a:pt x="1157" y="0"/>
                </a:lnTo>
                <a:lnTo>
                  <a:pt x="1171" y="0"/>
                </a:lnTo>
                <a:lnTo>
                  <a:pt x="1171" y="0"/>
                </a:lnTo>
                <a:lnTo>
                  <a:pt x="1186" y="0"/>
                </a:lnTo>
                <a:lnTo>
                  <a:pt x="1186" y="0"/>
                </a:lnTo>
                <a:lnTo>
                  <a:pt x="1186" y="0"/>
                </a:lnTo>
                <a:lnTo>
                  <a:pt x="1186" y="0"/>
                </a:lnTo>
                <a:lnTo>
                  <a:pt x="1200" y="0"/>
                </a:lnTo>
                <a:lnTo>
                  <a:pt x="1200" y="15"/>
                </a:lnTo>
                <a:lnTo>
                  <a:pt x="1186" y="29"/>
                </a:lnTo>
                <a:lnTo>
                  <a:pt x="1186" y="43"/>
                </a:lnTo>
                <a:lnTo>
                  <a:pt x="1186" y="43"/>
                </a:lnTo>
                <a:lnTo>
                  <a:pt x="1186" y="57"/>
                </a:lnTo>
                <a:lnTo>
                  <a:pt x="1186" y="72"/>
                </a:lnTo>
                <a:lnTo>
                  <a:pt x="1171" y="72"/>
                </a:lnTo>
                <a:lnTo>
                  <a:pt x="1171" y="86"/>
                </a:lnTo>
                <a:lnTo>
                  <a:pt x="1171" y="86"/>
                </a:lnTo>
                <a:lnTo>
                  <a:pt x="1171" y="86"/>
                </a:lnTo>
                <a:lnTo>
                  <a:pt x="1171" y="100"/>
                </a:lnTo>
                <a:lnTo>
                  <a:pt x="1171" y="100"/>
                </a:lnTo>
                <a:lnTo>
                  <a:pt x="1171" y="100"/>
                </a:lnTo>
                <a:lnTo>
                  <a:pt x="1157" y="100"/>
                </a:lnTo>
                <a:lnTo>
                  <a:pt x="1157" y="100"/>
                </a:lnTo>
                <a:lnTo>
                  <a:pt x="1157" y="100"/>
                </a:lnTo>
                <a:lnTo>
                  <a:pt x="1157" y="100"/>
                </a:lnTo>
                <a:lnTo>
                  <a:pt x="1143" y="100"/>
                </a:lnTo>
                <a:lnTo>
                  <a:pt x="1143" y="115"/>
                </a:lnTo>
                <a:lnTo>
                  <a:pt x="1143" y="115"/>
                </a:lnTo>
                <a:lnTo>
                  <a:pt x="1143" y="115"/>
                </a:lnTo>
                <a:lnTo>
                  <a:pt x="1143" y="115"/>
                </a:lnTo>
                <a:lnTo>
                  <a:pt x="1143" y="129"/>
                </a:lnTo>
                <a:lnTo>
                  <a:pt x="1143" y="129"/>
                </a:lnTo>
                <a:lnTo>
                  <a:pt x="1129" y="129"/>
                </a:lnTo>
                <a:lnTo>
                  <a:pt x="1129" y="129"/>
                </a:lnTo>
                <a:lnTo>
                  <a:pt x="1143" y="143"/>
                </a:lnTo>
                <a:lnTo>
                  <a:pt x="1143" y="143"/>
                </a:lnTo>
                <a:lnTo>
                  <a:pt x="1143" y="143"/>
                </a:lnTo>
                <a:lnTo>
                  <a:pt x="1143" y="157"/>
                </a:lnTo>
                <a:lnTo>
                  <a:pt x="1143" y="157"/>
                </a:lnTo>
                <a:lnTo>
                  <a:pt x="1143" y="157"/>
                </a:lnTo>
                <a:lnTo>
                  <a:pt x="1143" y="172"/>
                </a:lnTo>
                <a:lnTo>
                  <a:pt x="1143" y="172"/>
                </a:lnTo>
                <a:lnTo>
                  <a:pt x="1143" y="172"/>
                </a:lnTo>
                <a:lnTo>
                  <a:pt x="1143" y="172"/>
                </a:lnTo>
                <a:lnTo>
                  <a:pt x="1143" y="186"/>
                </a:lnTo>
                <a:lnTo>
                  <a:pt x="1143" y="186"/>
                </a:lnTo>
                <a:lnTo>
                  <a:pt x="1143" y="186"/>
                </a:lnTo>
                <a:lnTo>
                  <a:pt x="1143" y="200"/>
                </a:lnTo>
                <a:lnTo>
                  <a:pt x="1129" y="200"/>
                </a:lnTo>
                <a:lnTo>
                  <a:pt x="1129" y="215"/>
                </a:lnTo>
                <a:lnTo>
                  <a:pt x="1129" y="215"/>
                </a:lnTo>
                <a:lnTo>
                  <a:pt x="1114" y="229"/>
                </a:lnTo>
                <a:lnTo>
                  <a:pt x="1114" y="229"/>
                </a:lnTo>
                <a:lnTo>
                  <a:pt x="1114" y="229"/>
                </a:lnTo>
                <a:lnTo>
                  <a:pt x="1114" y="229"/>
                </a:lnTo>
                <a:lnTo>
                  <a:pt x="1100" y="243"/>
                </a:lnTo>
                <a:lnTo>
                  <a:pt x="1100" y="243"/>
                </a:lnTo>
                <a:lnTo>
                  <a:pt x="1086" y="243"/>
                </a:lnTo>
                <a:lnTo>
                  <a:pt x="1086" y="257"/>
                </a:lnTo>
                <a:lnTo>
                  <a:pt x="1071" y="257"/>
                </a:lnTo>
                <a:lnTo>
                  <a:pt x="1071" y="257"/>
                </a:lnTo>
                <a:lnTo>
                  <a:pt x="1071" y="257"/>
                </a:lnTo>
                <a:lnTo>
                  <a:pt x="1071" y="257"/>
                </a:lnTo>
                <a:lnTo>
                  <a:pt x="1071" y="272"/>
                </a:lnTo>
                <a:lnTo>
                  <a:pt x="1057" y="272"/>
                </a:lnTo>
                <a:lnTo>
                  <a:pt x="1057" y="272"/>
                </a:lnTo>
                <a:lnTo>
                  <a:pt x="1057" y="272"/>
                </a:lnTo>
                <a:lnTo>
                  <a:pt x="1057" y="272"/>
                </a:lnTo>
                <a:lnTo>
                  <a:pt x="1057" y="28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90487</xdr:colOff>
      <xdr:row>27</xdr:row>
      <xdr:rowOff>63374</xdr:rowOff>
    </xdr:from>
    <xdr:to>
      <xdr:col>2</xdr:col>
      <xdr:colOff>285749</xdr:colOff>
      <xdr:row>28</xdr:row>
      <xdr:rowOff>78581</xdr:rowOff>
    </xdr:to>
    <xdr:grpSp>
      <xdr:nvGrpSpPr>
        <xdr:cNvPr id="2087" name="Group 39">
          <a:extLst>
            <a:ext uri="{FF2B5EF4-FFF2-40B4-BE49-F238E27FC236}">
              <a16:creationId xmlns:a16="http://schemas.microsoft.com/office/drawing/2014/main" id="{00000000-0008-0000-0100-000027080000}"/>
            </a:ext>
          </a:extLst>
        </xdr:cNvPr>
        <xdr:cNvGrpSpPr>
          <a:grpSpLocks noChangeAspect="1"/>
        </xdr:cNvGrpSpPr>
      </xdr:nvGrpSpPr>
      <xdr:grpSpPr bwMode="auto">
        <a:xfrm>
          <a:off x="2969154" y="8773457"/>
          <a:ext cx="195262" cy="205707"/>
          <a:chOff x="4100" y="3616"/>
          <a:chExt cx="1214" cy="1214"/>
        </a:xfrm>
      </xdr:grpSpPr>
      <xdr:sp macro="" textlink="">
        <xdr:nvSpPr>
          <xdr:cNvPr id="2088" name="Freeform 40">
            <a:extLst>
              <a:ext uri="{FF2B5EF4-FFF2-40B4-BE49-F238E27FC236}">
                <a16:creationId xmlns:a16="http://schemas.microsoft.com/office/drawing/2014/main" id="{00000000-0008-0000-0100-000028080000}"/>
              </a:ext>
            </a:extLst>
          </xdr:cNvPr>
          <xdr:cNvSpPr>
            <a:spLocks noChangeAspect="1"/>
          </xdr:cNvSpPr>
        </xdr:nvSpPr>
        <xdr:spPr bwMode="auto">
          <a:xfrm>
            <a:off x="4100" y="3616"/>
            <a:ext cx="1214" cy="1214"/>
          </a:xfrm>
          <a:custGeom>
            <a:avLst/>
            <a:gdLst>
              <a:gd name="T0" fmla="*/ 0 w 1214"/>
              <a:gd name="T1" fmla="*/ 571 h 1214"/>
              <a:gd name="T2" fmla="*/ 0 w 1214"/>
              <a:gd name="T3" fmla="*/ 514 h 1214"/>
              <a:gd name="T4" fmla="*/ 29 w 1214"/>
              <a:gd name="T5" fmla="*/ 443 h 1214"/>
              <a:gd name="T6" fmla="*/ 43 w 1214"/>
              <a:gd name="T7" fmla="*/ 386 h 1214"/>
              <a:gd name="T8" fmla="*/ 72 w 1214"/>
              <a:gd name="T9" fmla="*/ 329 h 1214"/>
              <a:gd name="T10" fmla="*/ 100 w 1214"/>
              <a:gd name="T11" fmla="*/ 271 h 1214"/>
              <a:gd name="T12" fmla="*/ 143 w 1214"/>
              <a:gd name="T13" fmla="*/ 214 h 1214"/>
              <a:gd name="T14" fmla="*/ 186 w 1214"/>
              <a:gd name="T15" fmla="*/ 172 h 1214"/>
              <a:gd name="T16" fmla="*/ 229 w 1214"/>
              <a:gd name="T17" fmla="*/ 129 h 1214"/>
              <a:gd name="T18" fmla="*/ 300 w 1214"/>
              <a:gd name="T19" fmla="*/ 72 h 1214"/>
              <a:gd name="T20" fmla="*/ 400 w 1214"/>
              <a:gd name="T21" fmla="*/ 29 h 1214"/>
              <a:gd name="T22" fmla="*/ 486 w 1214"/>
              <a:gd name="T23" fmla="*/ 14 h 1214"/>
              <a:gd name="T24" fmla="*/ 543 w 1214"/>
              <a:gd name="T25" fmla="*/ 0 h 1214"/>
              <a:gd name="T26" fmla="*/ 600 w 1214"/>
              <a:gd name="T27" fmla="*/ 0 h 1214"/>
              <a:gd name="T28" fmla="*/ 671 w 1214"/>
              <a:gd name="T29" fmla="*/ 0 h 1214"/>
              <a:gd name="T30" fmla="*/ 728 w 1214"/>
              <a:gd name="T31" fmla="*/ 14 h 1214"/>
              <a:gd name="T32" fmla="*/ 800 w 1214"/>
              <a:gd name="T33" fmla="*/ 29 h 1214"/>
              <a:gd name="T34" fmla="*/ 857 w 1214"/>
              <a:gd name="T35" fmla="*/ 57 h 1214"/>
              <a:gd name="T36" fmla="*/ 914 w 1214"/>
              <a:gd name="T37" fmla="*/ 86 h 1214"/>
              <a:gd name="T38" fmla="*/ 971 w 1214"/>
              <a:gd name="T39" fmla="*/ 114 h 1214"/>
              <a:gd name="T40" fmla="*/ 1028 w 1214"/>
              <a:gd name="T41" fmla="*/ 172 h 1214"/>
              <a:gd name="T42" fmla="*/ 1071 w 1214"/>
              <a:gd name="T43" fmla="*/ 214 h 1214"/>
              <a:gd name="T44" fmla="*/ 1114 w 1214"/>
              <a:gd name="T45" fmla="*/ 271 h 1214"/>
              <a:gd name="T46" fmla="*/ 1157 w 1214"/>
              <a:gd name="T47" fmla="*/ 343 h 1214"/>
              <a:gd name="T48" fmla="*/ 1200 w 1214"/>
              <a:gd name="T49" fmla="*/ 457 h 1214"/>
              <a:gd name="T50" fmla="*/ 1200 w 1214"/>
              <a:gd name="T51" fmla="*/ 514 h 1214"/>
              <a:gd name="T52" fmla="*/ 1214 w 1214"/>
              <a:gd name="T53" fmla="*/ 571 h 1214"/>
              <a:gd name="T54" fmla="*/ 1214 w 1214"/>
              <a:gd name="T55" fmla="*/ 643 h 1214"/>
              <a:gd name="T56" fmla="*/ 1200 w 1214"/>
              <a:gd name="T57" fmla="*/ 700 h 1214"/>
              <a:gd name="T58" fmla="*/ 1185 w 1214"/>
              <a:gd name="T59" fmla="*/ 771 h 1214"/>
              <a:gd name="T60" fmla="*/ 1171 w 1214"/>
              <a:gd name="T61" fmla="*/ 828 h 1214"/>
              <a:gd name="T62" fmla="*/ 1143 w 1214"/>
              <a:gd name="T63" fmla="*/ 886 h 1214"/>
              <a:gd name="T64" fmla="*/ 1114 w 1214"/>
              <a:gd name="T65" fmla="*/ 943 h 1214"/>
              <a:gd name="T66" fmla="*/ 1071 w 1214"/>
              <a:gd name="T67" fmla="*/ 986 h 1214"/>
              <a:gd name="T68" fmla="*/ 1028 w 1214"/>
              <a:gd name="T69" fmla="*/ 1043 h 1214"/>
              <a:gd name="T70" fmla="*/ 986 w 1214"/>
              <a:gd name="T71" fmla="*/ 1085 h 1214"/>
              <a:gd name="T72" fmla="*/ 914 w 1214"/>
              <a:gd name="T73" fmla="*/ 1128 h 1214"/>
              <a:gd name="T74" fmla="*/ 814 w 1214"/>
              <a:gd name="T75" fmla="*/ 1171 h 1214"/>
              <a:gd name="T76" fmla="*/ 728 w 1214"/>
              <a:gd name="T77" fmla="*/ 1200 h 1214"/>
              <a:gd name="T78" fmla="*/ 671 w 1214"/>
              <a:gd name="T79" fmla="*/ 1214 h 1214"/>
              <a:gd name="T80" fmla="*/ 600 w 1214"/>
              <a:gd name="T81" fmla="*/ 1214 h 1214"/>
              <a:gd name="T82" fmla="*/ 543 w 1214"/>
              <a:gd name="T83" fmla="*/ 1214 h 1214"/>
              <a:gd name="T84" fmla="*/ 486 w 1214"/>
              <a:gd name="T85" fmla="*/ 1200 h 1214"/>
              <a:gd name="T86" fmla="*/ 414 w 1214"/>
              <a:gd name="T87" fmla="*/ 1185 h 1214"/>
              <a:gd name="T88" fmla="*/ 357 w 1214"/>
              <a:gd name="T89" fmla="*/ 1157 h 1214"/>
              <a:gd name="T90" fmla="*/ 286 w 1214"/>
              <a:gd name="T91" fmla="*/ 1128 h 1214"/>
              <a:gd name="T92" fmla="*/ 243 w 1214"/>
              <a:gd name="T93" fmla="*/ 1085 h 1214"/>
              <a:gd name="T94" fmla="*/ 186 w 1214"/>
              <a:gd name="T95" fmla="*/ 1043 h 1214"/>
              <a:gd name="T96" fmla="*/ 143 w 1214"/>
              <a:gd name="T97" fmla="*/ 1000 h 1214"/>
              <a:gd name="T98" fmla="*/ 100 w 1214"/>
              <a:gd name="T99" fmla="*/ 943 h 1214"/>
              <a:gd name="T100" fmla="*/ 57 w 1214"/>
              <a:gd name="T101" fmla="*/ 871 h 1214"/>
              <a:gd name="T102" fmla="*/ 14 w 1214"/>
              <a:gd name="T103" fmla="*/ 757 h 1214"/>
              <a:gd name="T104" fmla="*/ 0 w 1214"/>
              <a:gd name="T105" fmla="*/ 700 h 1214"/>
              <a:gd name="T106" fmla="*/ 0 w 1214"/>
              <a:gd name="T107" fmla="*/ 643 h 121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</a:cxnLst>
            <a:rect l="0" t="0" r="r" b="b"/>
            <a:pathLst>
              <a:path w="1214" h="1214">
                <a:moveTo>
                  <a:pt x="0" y="600"/>
                </a:moveTo>
                <a:lnTo>
                  <a:pt x="0" y="600"/>
                </a:lnTo>
                <a:lnTo>
                  <a:pt x="0" y="586"/>
                </a:lnTo>
                <a:lnTo>
                  <a:pt x="0" y="571"/>
                </a:lnTo>
                <a:lnTo>
                  <a:pt x="0" y="557"/>
                </a:lnTo>
                <a:lnTo>
                  <a:pt x="0" y="543"/>
                </a:lnTo>
                <a:lnTo>
                  <a:pt x="0" y="529"/>
                </a:lnTo>
                <a:lnTo>
                  <a:pt x="0" y="514"/>
                </a:lnTo>
                <a:lnTo>
                  <a:pt x="14" y="500"/>
                </a:lnTo>
                <a:lnTo>
                  <a:pt x="14" y="486"/>
                </a:lnTo>
                <a:lnTo>
                  <a:pt x="14" y="457"/>
                </a:lnTo>
                <a:lnTo>
                  <a:pt x="29" y="443"/>
                </a:lnTo>
                <a:lnTo>
                  <a:pt x="29" y="429"/>
                </a:lnTo>
                <a:lnTo>
                  <a:pt x="29" y="414"/>
                </a:lnTo>
                <a:lnTo>
                  <a:pt x="43" y="400"/>
                </a:lnTo>
                <a:lnTo>
                  <a:pt x="43" y="386"/>
                </a:lnTo>
                <a:lnTo>
                  <a:pt x="43" y="371"/>
                </a:lnTo>
                <a:lnTo>
                  <a:pt x="57" y="357"/>
                </a:lnTo>
                <a:lnTo>
                  <a:pt x="57" y="343"/>
                </a:lnTo>
                <a:lnTo>
                  <a:pt x="72" y="329"/>
                </a:lnTo>
                <a:lnTo>
                  <a:pt x="72" y="314"/>
                </a:lnTo>
                <a:lnTo>
                  <a:pt x="86" y="286"/>
                </a:lnTo>
                <a:lnTo>
                  <a:pt x="100" y="271"/>
                </a:lnTo>
                <a:lnTo>
                  <a:pt x="100" y="271"/>
                </a:lnTo>
                <a:lnTo>
                  <a:pt x="114" y="257"/>
                </a:lnTo>
                <a:lnTo>
                  <a:pt x="114" y="243"/>
                </a:lnTo>
                <a:lnTo>
                  <a:pt x="129" y="229"/>
                </a:lnTo>
                <a:lnTo>
                  <a:pt x="143" y="214"/>
                </a:lnTo>
                <a:lnTo>
                  <a:pt x="157" y="200"/>
                </a:lnTo>
                <a:lnTo>
                  <a:pt x="172" y="186"/>
                </a:lnTo>
                <a:lnTo>
                  <a:pt x="172" y="172"/>
                </a:lnTo>
                <a:lnTo>
                  <a:pt x="186" y="172"/>
                </a:lnTo>
                <a:lnTo>
                  <a:pt x="200" y="157"/>
                </a:lnTo>
                <a:lnTo>
                  <a:pt x="214" y="143"/>
                </a:lnTo>
                <a:lnTo>
                  <a:pt x="214" y="143"/>
                </a:lnTo>
                <a:lnTo>
                  <a:pt x="229" y="129"/>
                </a:lnTo>
                <a:lnTo>
                  <a:pt x="243" y="114"/>
                </a:lnTo>
                <a:lnTo>
                  <a:pt x="271" y="100"/>
                </a:lnTo>
                <a:lnTo>
                  <a:pt x="286" y="86"/>
                </a:lnTo>
                <a:lnTo>
                  <a:pt x="300" y="72"/>
                </a:lnTo>
                <a:lnTo>
                  <a:pt x="314" y="72"/>
                </a:lnTo>
                <a:lnTo>
                  <a:pt x="343" y="57"/>
                </a:lnTo>
                <a:lnTo>
                  <a:pt x="371" y="43"/>
                </a:lnTo>
                <a:lnTo>
                  <a:pt x="400" y="29"/>
                </a:lnTo>
                <a:lnTo>
                  <a:pt x="429" y="29"/>
                </a:lnTo>
                <a:lnTo>
                  <a:pt x="457" y="14"/>
                </a:lnTo>
                <a:lnTo>
                  <a:pt x="471" y="14"/>
                </a:lnTo>
                <a:lnTo>
                  <a:pt x="486" y="14"/>
                </a:lnTo>
                <a:lnTo>
                  <a:pt x="500" y="14"/>
                </a:lnTo>
                <a:lnTo>
                  <a:pt x="514" y="0"/>
                </a:lnTo>
                <a:lnTo>
                  <a:pt x="529" y="0"/>
                </a:lnTo>
                <a:lnTo>
                  <a:pt x="543" y="0"/>
                </a:lnTo>
                <a:lnTo>
                  <a:pt x="557" y="0"/>
                </a:lnTo>
                <a:lnTo>
                  <a:pt x="571" y="0"/>
                </a:lnTo>
                <a:lnTo>
                  <a:pt x="586" y="0"/>
                </a:lnTo>
                <a:lnTo>
                  <a:pt x="600" y="0"/>
                </a:lnTo>
                <a:lnTo>
                  <a:pt x="629" y="0"/>
                </a:lnTo>
                <a:lnTo>
                  <a:pt x="643" y="0"/>
                </a:lnTo>
                <a:lnTo>
                  <a:pt x="657" y="0"/>
                </a:lnTo>
                <a:lnTo>
                  <a:pt x="671" y="0"/>
                </a:lnTo>
                <a:lnTo>
                  <a:pt x="686" y="0"/>
                </a:lnTo>
                <a:lnTo>
                  <a:pt x="700" y="0"/>
                </a:lnTo>
                <a:lnTo>
                  <a:pt x="714" y="14"/>
                </a:lnTo>
                <a:lnTo>
                  <a:pt x="728" y="14"/>
                </a:lnTo>
                <a:lnTo>
                  <a:pt x="757" y="14"/>
                </a:lnTo>
                <a:lnTo>
                  <a:pt x="771" y="14"/>
                </a:lnTo>
                <a:lnTo>
                  <a:pt x="786" y="29"/>
                </a:lnTo>
                <a:lnTo>
                  <a:pt x="800" y="29"/>
                </a:lnTo>
                <a:lnTo>
                  <a:pt x="814" y="29"/>
                </a:lnTo>
                <a:lnTo>
                  <a:pt x="828" y="43"/>
                </a:lnTo>
                <a:lnTo>
                  <a:pt x="843" y="43"/>
                </a:lnTo>
                <a:lnTo>
                  <a:pt x="857" y="57"/>
                </a:lnTo>
                <a:lnTo>
                  <a:pt x="871" y="57"/>
                </a:lnTo>
                <a:lnTo>
                  <a:pt x="886" y="72"/>
                </a:lnTo>
                <a:lnTo>
                  <a:pt x="900" y="72"/>
                </a:lnTo>
                <a:lnTo>
                  <a:pt x="914" y="86"/>
                </a:lnTo>
                <a:lnTo>
                  <a:pt x="928" y="100"/>
                </a:lnTo>
                <a:lnTo>
                  <a:pt x="943" y="100"/>
                </a:lnTo>
                <a:lnTo>
                  <a:pt x="957" y="114"/>
                </a:lnTo>
                <a:lnTo>
                  <a:pt x="971" y="114"/>
                </a:lnTo>
                <a:lnTo>
                  <a:pt x="986" y="129"/>
                </a:lnTo>
                <a:lnTo>
                  <a:pt x="986" y="143"/>
                </a:lnTo>
                <a:lnTo>
                  <a:pt x="1014" y="157"/>
                </a:lnTo>
                <a:lnTo>
                  <a:pt x="1028" y="172"/>
                </a:lnTo>
                <a:lnTo>
                  <a:pt x="1028" y="172"/>
                </a:lnTo>
                <a:lnTo>
                  <a:pt x="1043" y="186"/>
                </a:lnTo>
                <a:lnTo>
                  <a:pt x="1057" y="200"/>
                </a:lnTo>
                <a:lnTo>
                  <a:pt x="1071" y="214"/>
                </a:lnTo>
                <a:lnTo>
                  <a:pt x="1071" y="214"/>
                </a:lnTo>
                <a:lnTo>
                  <a:pt x="1085" y="229"/>
                </a:lnTo>
                <a:lnTo>
                  <a:pt x="1085" y="243"/>
                </a:lnTo>
                <a:lnTo>
                  <a:pt x="1114" y="271"/>
                </a:lnTo>
                <a:lnTo>
                  <a:pt x="1128" y="286"/>
                </a:lnTo>
                <a:lnTo>
                  <a:pt x="1128" y="300"/>
                </a:lnTo>
                <a:lnTo>
                  <a:pt x="1143" y="314"/>
                </a:lnTo>
                <a:lnTo>
                  <a:pt x="1157" y="343"/>
                </a:lnTo>
                <a:lnTo>
                  <a:pt x="1171" y="371"/>
                </a:lnTo>
                <a:lnTo>
                  <a:pt x="1171" y="400"/>
                </a:lnTo>
                <a:lnTo>
                  <a:pt x="1185" y="429"/>
                </a:lnTo>
                <a:lnTo>
                  <a:pt x="1200" y="457"/>
                </a:lnTo>
                <a:lnTo>
                  <a:pt x="1200" y="471"/>
                </a:lnTo>
                <a:lnTo>
                  <a:pt x="1200" y="486"/>
                </a:lnTo>
                <a:lnTo>
                  <a:pt x="1200" y="500"/>
                </a:lnTo>
                <a:lnTo>
                  <a:pt x="1200" y="514"/>
                </a:lnTo>
                <a:lnTo>
                  <a:pt x="1214" y="529"/>
                </a:lnTo>
                <a:lnTo>
                  <a:pt x="1214" y="543"/>
                </a:lnTo>
                <a:lnTo>
                  <a:pt x="1214" y="557"/>
                </a:lnTo>
                <a:lnTo>
                  <a:pt x="1214" y="571"/>
                </a:lnTo>
                <a:lnTo>
                  <a:pt x="1214" y="586"/>
                </a:lnTo>
                <a:lnTo>
                  <a:pt x="1214" y="600"/>
                </a:lnTo>
                <a:lnTo>
                  <a:pt x="1214" y="614"/>
                </a:lnTo>
                <a:lnTo>
                  <a:pt x="1214" y="643"/>
                </a:lnTo>
                <a:lnTo>
                  <a:pt x="1214" y="657"/>
                </a:lnTo>
                <a:lnTo>
                  <a:pt x="1214" y="671"/>
                </a:lnTo>
                <a:lnTo>
                  <a:pt x="1214" y="686"/>
                </a:lnTo>
                <a:lnTo>
                  <a:pt x="1200" y="700"/>
                </a:lnTo>
                <a:lnTo>
                  <a:pt x="1200" y="714"/>
                </a:lnTo>
                <a:lnTo>
                  <a:pt x="1200" y="728"/>
                </a:lnTo>
                <a:lnTo>
                  <a:pt x="1200" y="757"/>
                </a:lnTo>
                <a:lnTo>
                  <a:pt x="1185" y="771"/>
                </a:lnTo>
                <a:lnTo>
                  <a:pt x="1185" y="786"/>
                </a:lnTo>
                <a:lnTo>
                  <a:pt x="1185" y="800"/>
                </a:lnTo>
                <a:lnTo>
                  <a:pt x="1171" y="814"/>
                </a:lnTo>
                <a:lnTo>
                  <a:pt x="1171" y="828"/>
                </a:lnTo>
                <a:lnTo>
                  <a:pt x="1171" y="843"/>
                </a:lnTo>
                <a:lnTo>
                  <a:pt x="1157" y="857"/>
                </a:lnTo>
                <a:lnTo>
                  <a:pt x="1157" y="871"/>
                </a:lnTo>
                <a:lnTo>
                  <a:pt x="1143" y="886"/>
                </a:lnTo>
                <a:lnTo>
                  <a:pt x="1143" y="900"/>
                </a:lnTo>
                <a:lnTo>
                  <a:pt x="1128" y="914"/>
                </a:lnTo>
                <a:lnTo>
                  <a:pt x="1114" y="928"/>
                </a:lnTo>
                <a:lnTo>
                  <a:pt x="1114" y="943"/>
                </a:lnTo>
                <a:lnTo>
                  <a:pt x="1100" y="957"/>
                </a:lnTo>
                <a:lnTo>
                  <a:pt x="1085" y="971"/>
                </a:lnTo>
                <a:lnTo>
                  <a:pt x="1085" y="986"/>
                </a:lnTo>
                <a:lnTo>
                  <a:pt x="1071" y="986"/>
                </a:lnTo>
                <a:lnTo>
                  <a:pt x="1057" y="1014"/>
                </a:lnTo>
                <a:lnTo>
                  <a:pt x="1043" y="1028"/>
                </a:lnTo>
                <a:lnTo>
                  <a:pt x="1028" y="1028"/>
                </a:lnTo>
                <a:lnTo>
                  <a:pt x="1028" y="1043"/>
                </a:lnTo>
                <a:lnTo>
                  <a:pt x="1014" y="1057"/>
                </a:lnTo>
                <a:lnTo>
                  <a:pt x="1000" y="1057"/>
                </a:lnTo>
                <a:lnTo>
                  <a:pt x="986" y="1071"/>
                </a:lnTo>
                <a:lnTo>
                  <a:pt x="986" y="1085"/>
                </a:lnTo>
                <a:lnTo>
                  <a:pt x="971" y="1085"/>
                </a:lnTo>
                <a:lnTo>
                  <a:pt x="943" y="1114"/>
                </a:lnTo>
                <a:lnTo>
                  <a:pt x="914" y="1128"/>
                </a:lnTo>
                <a:lnTo>
                  <a:pt x="914" y="1128"/>
                </a:lnTo>
                <a:lnTo>
                  <a:pt x="900" y="1143"/>
                </a:lnTo>
                <a:lnTo>
                  <a:pt x="871" y="1157"/>
                </a:lnTo>
                <a:lnTo>
                  <a:pt x="843" y="1157"/>
                </a:lnTo>
                <a:lnTo>
                  <a:pt x="814" y="1171"/>
                </a:lnTo>
                <a:lnTo>
                  <a:pt x="786" y="1185"/>
                </a:lnTo>
                <a:lnTo>
                  <a:pt x="757" y="1185"/>
                </a:lnTo>
                <a:lnTo>
                  <a:pt x="743" y="1200"/>
                </a:lnTo>
                <a:lnTo>
                  <a:pt x="728" y="1200"/>
                </a:lnTo>
                <a:lnTo>
                  <a:pt x="714" y="1200"/>
                </a:lnTo>
                <a:lnTo>
                  <a:pt x="700" y="1200"/>
                </a:lnTo>
                <a:lnTo>
                  <a:pt x="686" y="1200"/>
                </a:lnTo>
                <a:lnTo>
                  <a:pt x="671" y="1214"/>
                </a:lnTo>
                <a:lnTo>
                  <a:pt x="657" y="1214"/>
                </a:lnTo>
                <a:lnTo>
                  <a:pt x="643" y="1214"/>
                </a:lnTo>
                <a:lnTo>
                  <a:pt x="629" y="1214"/>
                </a:lnTo>
                <a:lnTo>
                  <a:pt x="600" y="1214"/>
                </a:lnTo>
                <a:lnTo>
                  <a:pt x="586" y="1214"/>
                </a:lnTo>
                <a:lnTo>
                  <a:pt x="571" y="1214"/>
                </a:lnTo>
                <a:lnTo>
                  <a:pt x="557" y="1214"/>
                </a:lnTo>
                <a:lnTo>
                  <a:pt x="543" y="1214"/>
                </a:lnTo>
                <a:lnTo>
                  <a:pt x="529" y="1200"/>
                </a:lnTo>
                <a:lnTo>
                  <a:pt x="514" y="1200"/>
                </a:lnTo>
                <a:lnTo>
                  <a:pt x="500" y="1200"/>
                </a:lnTo>
                <a:lnTo>
                  <a:pt x="486" y="1200"/>
                </a:lnTo>
                <a:lnTo>
                  <a:pt x="457" y="1185"/>
                </a:lnTo>
                <a:lnTo>
                  <a:pt x="443" y="1185"/>
                </a:lnTo>
                <a:lnTo>
                  <a:pt x="429" y="1185"/>
                </a:lnTo>
                <a:lnTo>
                  <a:pt x="414" y="1185"/>
                </a:lnTo>
                <a:lnTo>
                  <a:pt x="400" y="1171"/>
                </a:lnTo>
                <a:lnTo>
                  <a:pt x="386" y="1171"/>
                </a:lnTo>
                <a:lnTo>
                  <a:pt x="371" y="1157"/>
                </a:lnTo>
                <a:lnTo>
                  <a:pt x="357" y="1157"/>
                </a:lnTo>
                <a:lnTo>
                  <a:pt x="343" y="1157"/>
                </a:lnTo>
                <a:lnTo>
                  <a:pt x="329" y="1143"/>
                </a:lnTo>
                <a:lnTo>
                  <a:pt x="314" y="1143"/>
                </a:lnTo>
                <a:lnTo>
                  <a:pt x="286" y="1128"/>
                </a:lnTo>
                <a:lnTo>
                  <a:pt x="286" y="1114"/>
                </a:lnTo>
                <a:lnTo>
                  <a:pt x="271" y="1114"/>
                </a:lnTo>
                <a:lnTo>
                  <a:pt x="257" y="1100"/>
                </a:lnTo>
                <a:lnTo>
                  <a:pt x="243" y="1085"/>
                </a:lnTo>
                <a:lnTo>
                  <a:pt x="229" y="1085"/>
                </a:lnTo>
                <a:lnTo>
                  <a:pt x="214" y="1071"/>
                </a:lnTo>
                <a:lnTo>
                  <a:pt x="200" y="1057"/>
                </a:lnTo>
                <a:lnTo>
                  <a:pt x="186" y="1043"/>
                </a:lnTo>
                <a:lnTo>
                  <a:pt x="172" y="1028"/>
                </a:lnTo>
                <a:lnTo>
                  <a:pt x="172" y="1028"/>
                </a:lnTo>
                <a:lnTo>
                  <a:pt x="157" y="1014"/>
                </a:lnTo>
                <a:lnTo>
                  <a:pt x="143" y="1000"/>
                </a:lnTo>
                <a:lnTo>
                  <a:pt x="143" y="986"/>
                </a:lnTo>
                <a:lnTo>
                  <a:pt x="129" y="986"/>
                </a:lnTo>
                <a:lnTo>
                  <a:pt x="114" y="971"/>
                </a:lnTo>
                <a:lnTo>
                  <a:pt x="100" y="943"/>
                </a:lnTo>
                <a:lnTo>
                  <a:pt x="86" y="914"/>
                </a:lnTo>
                <a:lnTo>
                  <a:pt x="86" y="900"/>
                </a:lnTo>
                <a:lnTo>
                  <a:pt x="72" y="900"/>
                </a:lnTo>
                <a:lnTo>
                  <a:pt x="57" y="871"/>
                </a:lnTo>
                <a:lnTo>
                  <a:pt x="43" y="843"/>
                </a:lnTo>
                <a:lnTo>
                  <a:pt x="43" y="814"/>
                </a:lnTo>
                <a:lnTo>
                  <a:pt x="29" y="786"/>
                </a:lnTo>
                <a:lnTo>
                  <a:pt x="14" y="757"/>
                </a:lnTo>
                <a:lnTo>
                  <a:pt x="14" y="743"/>
                </a:lnTo>
                <a:lnTo>
                  <a:pt x="14" y="728"/>
                </a:lnTo>
                <a:lnTo>
                  <a:pt x="14" y="714"/>
                </a:lnTo>
                <a:lnTo>
                  <a:pt x="0" y="700"/>
                </a:lnTo>
                <a:lnTo>
                  <a:pt x="0" y="686"/>
                </a:lnTo>
                <a:lnTo>
                  <a:pt x="0" y="671"/>
                </a:lnTo>
                <a:lnTo>
                  <a:pt x="0" y="657"/>
                </a:lnTo>
                <a:lnTo>
                  <a:pt x="0" y="643"/>
                </a:lnTo>
                <a:lnTo>
                  <a:pt x="0" y="614"/>
                </a:lnTo>
                <a:lnTo>
                  <a:pt x="0" y="60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89" name="Freeform 41">
            <a:extLst>
              <a:ext uri="{FF2B5EF4-FFF2-40B4-BE49-F238E27FC236}">
                <a16:creationId xmlns:a16="http://schemas.microsoft.com/office/drawing/2014/main" id="{00000000-0008-0000-0100-000029080000}"/>
              </a:ext>
            </a:extLst>
          </xdr:cNvPr>
          <xdr:cNvSpPr>
            <a:spLocks noChangeAspect="1"/>
          </xdr:cNvSpPr>
        </xdr:nvSpPr>
        <xdr:spPr bwMode="auto">
          <a:xfrm>
            <a:off x="4272" y="3745"/>
            <a:ext cx="885" cy="71"/>
          </a:xfrm>
          <a:custGeom>
            <a:avLst/>
            <a:gdLst>
              <a:gd name="T0" fmla="*/ 771 w 885"/>
              <a:gd name="T1" fmla="*/ 0 h 71"/>
              <a:gd name="T2" fmla="*/ 771 w 885"/>
              <a:gd name="T3" fmla="*/ 0 h 71"/>
              <a:gd name="T4" fmla="*/ 785 w 885"/>
              <a:gd name="T5" fmla="*/ 0 h 71"/>
              <a:gd name="T6" fmla="*/ 785 w 885"/>
              <a:gd name="T7" fmla="*/ 14 h 71"/>
              <a:gd name="T8" fmla="*/ 799 w 885"/>
              <a:gd name="T9" fmla="*/ 14 h 71"/>
              <a:gd name="T10" fmla="*/ 799 w 885"/>
              <a:gd name="T11" fmla="*/ 14 h 71"/>
              <a:gd name="T12" fmla="*/ 814 w 885"/>
              <a:gd name="T13" fmla="*/ 14 h 71"/>
              <a:gd name="T14" fmla="*/ 814 w 885"/>
              <a:gd name="T15" fmla="*/ 14 h 71"/>
              <a:gd name="T16" fmla="*/ 828 w 885"/>
              <a:gd name="T17" fmla="*/ 14 h 71"/>
              <a:gd name="T18" fmla="*/ 828 w 885"/>
              <a:gd name="T19" fmla="*/ 28 h 71"/>
              <a:gd name="T20" fmla="*/ 842 w 885"/>
              <a:gd name="T21" fmla="*/ 28 h 71"/>
              <a:gd name="T22" fmla="*/ 842 w 885"/>
              <a:gd name="T23" fmla="*/ 28 h 71"/>
              <a:gd name="T24" fmla="*/ 856 w 885"/>
              <a:gd name="T25" fmla="*/ 43 h 71"/>
              <a:gd name="T26" fmla="*/ 871 w 885"/>
              <a:gd name="T27" fmla="*/ 57 h 71"/>
              <a:gd name="T28" fmla="*/ 871 w 885"/>
              <a:gd name="T29" fmla="*/ 57 h 71"/>
              <a:gd name="T30" fmla="*/ 885 w 885"/>
              <a:gd name="T31" fmla="*/ 71 h 71"/>
              <a:gd name="T32" fmla="*/ 885 w 885"/>
              <a:gd name="T33" fmla="*/ 71 h 71"/>
              <a:gd name="T34" fmla="*/ 885 w 885"/>
              <a:gd name="T35" fmla="*/ 71 h 71"/>
              <a:gd name="T36" fmla="*/ 871 w 885"/>
              <a:gd name="T37" fmla="*/ 71 h 71"/>
              <a:gd name="T38" fmla="*/ 871 w 885"/>
              <a:gd name="T39" fmla="*/ 71 h 71"/>
              <a:gd name="T40" fmla="*/ 871 w 885"/>
              <a:gd name="T41" fmla="*/ 71 h 71"/>
              <a:gd name="T42" fmla="*/ 814 w 885"/>
              <a:gd name="T43" fmla="*/ 71 h 71"/>
              <a:gd name="T44" fmla="*/ 756 w 885"/>
              <a:gd name="T45" fmla="*/ 71 h 71"/>
              <a:gd name="T46" fmla="*/ 671 w 885"/>
              <a:gd name="T47" fmla="*/ 57 h 71"/>
              <a:gd name="T48" fmla="*/ 585 w 885"/>
              <a:gd name="T49" fmla="*/ 57 h 71"/>
              <a:gd name="T50" fmla="*/ 542 w 885"/>
              <a:gd name="T51" fmla="*/ 57 h 71"/>
              <a:gd name="T52" fmla="*/ 499 w 885"/>
              <a:gd name="T53" fmla="*/ 57 h 71"/>
              <a:gd name="T54" fmla="*/ 457 w 885"/>
              <a:gd name="T55" fmla="*/ 43 h 71"/>
              <a:gd name="T56" fmla="*/ 414 w 885"/>
              <a:gd name="T57" fmla="*/ 43 h 71"/>
              <a:gd name="T58" fmla="*/ 371 w 885"/>
              <a:gd name="T59" fmla="*/ 43 h 71"/>
              <a:gd name="T60" fmla="*/ 328 w 885"/>
              <a:gd name="T61" fmla="*/ 43 h 71"/>
              <a:gd name="T62" fmla="*/ 271 w 885"/>
              <a:gd name="T63" fmla="*/ 43 h 71"/>
              <a:gd name="T64" fmla="*/ 214 w 885"/>
              <a:gd name="T65" fmla="*/ 43 h 71"/>
              <a:gd name="T66" fmla="*/ 114 w 885"/>
              <a:gd name="T67" fmla="*/ 57 h 71"/>
              <a:gd name="T68" fmla="*/ 28 w 885"/>
              <a:gd name="T69" fmla="*/ 57 h 71"/>
              <a:gd name="T70" fmla="*/ 0 w 885"/>
              <a:gd name="T71" fmla="*/ 57 h 71"/>
              <a:gd name="T72" fmla="*/ 0 w 885"/>
              <a:gd name="T73" fmla="*/ 57 h 71"/>
              <a:gd name="T74" fmla="*/ 14 w 885"/>
              <a:gd name="T75" fmla="*/ 43 h 71"/>
              <a:gd name="T76" fmla="*/ 14 w 885"/>
              <a:gd name="T77" fmla="*/ 43 h 71"/>
              <a:gd name="T78" fmla="*/ 14 w 885"/>
              <a:gd name="T79" fmla="*/ 28 h 71"/>
              <a:gd name="T80" fmla="*/ 28 w 885"/>
              <a:gd name="T81" fmla="*/ 28 h 71"/>
              <a:gd name="T82" fmla="*/ 28 w 885"/>
              <a:gd name="T83" fmla="*/ 28 h 71"/>
              <a:gd name="T84" fmla="*/ 42 w 885"/>
              <a:gd name="T85" fmla="*/ 28 h 71"/>
              <a:gd name="T86" fmla="*/ 42 w 885"/>
              <a:gd name="T87" fmla="*/ 28 h 71"/>
              <a:gd name="T88" fmla="*/ 42 w 885"/>
              <a:gd name="T89" fmla="*/ 28 h 71"/>
              <a:gd name="T90" fmla="*/ 42 w 885"/>
              <a:gd name="T91" fmla="*/ 28 h 71"/>
              <a:gd name="T92" fmla="*/ 71 w 885"/>
              <a:gd name="T93" fmla="*/ 28 h 71"/>
              <a:gd name="T94" fmla="*/ 142 w 885"/>
              <a:gd name="T95" fmla="*/ 28 h 71"/>
              <a:gd name="T96" fmla="*/ 228 w 885"/>
              <a:gd name="T97" fmla="*/ 28 h 71"/>
              <a:gd name="T98" fmla="*/ 328 w 885"/>
              <a:gd name="T99" fmla="*/ 28 h 71"/>
              <a:gd name="T100" fmla="*/ 357 w 885"/>
              <a:gd name="T101" fmla="*/ 28 h 71"/>
              <a:gd name="T102" fmla="*/ 399 w 885"/>
              <a:gd name="T103" fmla="*/ 28 h 71"/>
              <a:gd name="T104" fmla="*/ 428 w 885"/>
              <a:gd name="T105" fmla="*/ 28 h 71"/>
              <a:gd name="T106" fmla="*/ 471 w 885"/>
              <a:gd name="T107" fmla="*/ 28 h 71"/>
              <a:gd name="T108" fmla="*/ 542 w 885"/>
              <a:gd name="T109" fmla="*/ 28 h 71"/>
              <a:gd name="T110" fmla="*/ 614 w 885"/>
              <a:gd name="T111" fmla="*/ 14 h 71"/>
              <a:gd name="T112" fmla="*/ 671 w 885"/>
              <a:gd name="T113" fmla="*/ 14 h 71"/>
              <a:gd name="T114" fmla="*/ 728 w 885"/>
              <a:gd name="T115" fmla="*/ 14 h 71"/>
              <a:gd name="T116" fmla="*/ 771 w 885"/>
              <a:gd name="T117" fmla="*/ 0 h 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885" h="71">
                <a:moveTo>
                  <a:pt x="771" y="0"/>
                </a:moveTo>
                <a:lnTo>
                  <a:pt x="771" y="0"/>
                </a:lnTo>
                <a:lnTo>
                  <a:pt x="785" y="0"/>
                </a:lnTo>
                <a:lnTo>
                  <a:pt x="785" y="14"/>
                </a:lnTo>
                <a:lnTo>
                  <a:pt x="799" y="14"/>
                </a:lnTo>
                <a:lnTo>
                  <a:pt x="799" y="14"/>
                </a:lnTo>
                <a:lnTo>
                  <a:pt x="814" y="14"/>
                </a:lnTo>
                <a:lnTo>
                  <a:pt x="814" y="14"/>
                </a:lnTo>
                <a:lnTo>
                  <a:pt x="828" y="14"/>
                </a:lnTo>
                <a:lnTo>
                  <a:pt x="828" y="28"/>
                </a:lnTo>
                <a:lnTo>
                  <a:pt x="842" y="28"/>
                </a:lnTo>
                <a:lnTo>
                  <a:pt x="842" y="28"/>
                </a:lnTo>
                <a:lnTo>
                  <a:pt x="856" y="43"/>
                </a:lnTo>
                <a:lnTo>
                  <a:pt x="871" y="57"/>
                </a:lnTo>
                <a:lnTo>
                  <a:pt x="871" y="57"/>
                </a:lnTo>
                <a:lnTo>
                  <a:pt x="885" y="71"/>
                </a:lnTo>
                <a:lnTo>
                  <a:pt x="885" y="71"/>
                </a:lnTo>
                <a:lnTo>
                  <a:pt x="885" y="71"/>
                </a:lnTo>
                <a:lnTo>
                  <a:pt x="871" y="71"/>
                </a:lnTo>
                <a:lnTo>
                  <a:pt x="871" y="71"/>
                </a:lnTo>
                <a:lnTo>
                  <a:pt x="871" y="71"/>
                </a:lnTo>
                <a:lnTo>
                  <a:pt x="814" y="71"/>
                </a:lnTo>
                <a:lnTo>
                  <a:pt x="756" y="71"/>
                </a:lnTo>
                <a:lnTo>
                  <a:pt x="671" y="57"/>
                </a:lnTo>
                <a:lnTo>
                  <a:pt x="585" y="57"/>
                </a:lnTo>
                <a:lnTo>
                  <a:pt x="542" y="57"/>
                </a:lnTo>
                <a:lnTo>
                  <a:pt x="499" y="57"/>
                </a:lnTo>
                <a:lnTo>
                  <a:pt x="457" y="43"/>
                </a:lnTo>
                <a:lnTo>
                  <a:pt x="414" y="43"/>
                </a:lnTo>
                <a:lnTo>
                  <a:pt x="371" y="43"/>
                </a:lnTo>
                <a:lnTo>
                  <a:pt x="328" y="43"/>
                </a:lnTo>
                <a:lnTo>
                  <a:pt x="271" y="43"/>
                </a:lnTo>
                <a:lnTo>
                  <a:pt x="214" y="43"/>
                </a:lnTo>
                <a:lnTo>
                  <a:pt x="114" y="57"/>
                </a:lnTo>
                <a:lnTo>
                  <a:pt x="28" y="57"/>
                </a:lnTo>
                <a:lnTo>
                  <a:pt x="0" y="57"/>
                </a:lnTo>
                <a:lnTo>
                  <a:pt x="0" y="57"/>
                </a:lnTo>
                <a:lnTo>
                  <a:pt x="14" y="43"/>
                </a:lnTo>
                <a:lnTo>
                  <a:pt x="14" y="43"/>
                </a:lnTo>
                <a:lnTo>
                  <a:pt x="14" y="28"/>
                </a:lnTo>
                <a:lnTo>
                  <a:pt x="28" y="28"/>
                </a:lnTo>
                <a:lnTo>
                  <a:pt x="28" y="28"/>
                </a:lnTo>
                <a:lnTo>
                  <a:pt x="42" y="28"/>
                </a:lnTo>
                <a:lnTo>
                  <a:pt x="42" y="28"/>
                </a:lnTo>
                <a:lnTo>
                  <a:pt x="42" y="28"/>
                </a:lnTo>
                <a:lnTo>
                  <a:pt x="42" y="28"/>
                </a:lnTo>
                <a:lnTo>
                  <a:pt x="71" y="28"/>
                </a:lnTo>
                <a:lnTo>
                  <a:pt x="142" y="28"/>
                </a:lnTo>
                <a:lnTo>
                  <a:pt x="228" y="28"/>
                </a:lnTo>
                <a:lnTo>
                  <a:pt x="328" y="28"/>
                </a:lnTo>
                <a:lnTo>
                  <a:pt x="357" y="28"/>
                </a:lnTo>
                <a:lnTo>
                  <a:pt x="399" y="28"/>
                </a:lnTo>
                <a:lnTo>
                  <a:pt x="428" y="28"/>
                </a:lnTo>
                <a:lnTo>
                  <a:pt x="471" y="28"/>
                </a:lnTo>
                <a:lnTo>
                  <a:pt x="542" y="28"/>
                </a:lnTo>
                <a:lnTo>
                  <a:pt x="614" y="14"/>
                </a:lnTo>
                <a:lnTo>
                  <a:pt x="671" y="14"/>
                </a:lnTo>
                <a:lnTo>
                  <a:pt x="728" y="14"/>
                </a:lnTo>
                <a:lnTo>
                  <a:pt x="771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90" name="Freeform 42">
            <a:extLst>
              <a:ext uri="{FF2B5EF4-FFF2-40B4-BE49-F238E27FC236}">
                <a16:creationId xmlns:a16="http://schemas.microsoft.com/office/drawing/2014/main" id="{00000000-0008-0000-0100-00002A080000}"/>
              </a:ext>
            </a:extLst>
          </xdr:cNvPr>
          <xdr:cNvSpPr>
            <a:spLocks noChangeAspect="1"/>
          </xdr:cNvSpPr>
        </xdr:nvSpPr>
        <xdr:spPr bwMode="auto">
          <a:xfrm>
            <a:off x="4786" y="3887"/>
            <a:ext cx="457" cy="86"/>
          </a:xfrm>
          <a:custGeom>
            <a:avLst/>
            <a:gdLst>
              <a:gd name="T0" fmla="*/ 399 w 457"/>
              <a:gd name="T1" fmla="*/ 0 h 86"/>
              <a:gd name="T2" fmla="*/ 399 w 457"/>
              <a:gd name="T3" fmla="*/ 0 h 86"/>
              <a:gd name="T4" fmla="*/ 399 w 457"/>
              <a:gd name="T5" fmla="*/ 0 h 86"/>
              <a:gd name="T6" fmla="*/ 414 w 457"/>
              <a:gd name="T7" fmla="*/ 0 h 86"/>
              <a:gd name="T8" fmla="*/ 414 w 457"/>
              <a:gd name="T9" fmla="*/ 0 h 86"/>
              <a:gd name="T10" fmla="*/ 414 w 457"/>
              <a:gd name="T11" fmla="*/ 0 h 86"/>
              <a:gd name="T12" fmla="*/ 428 w 457"/>
              <a:gd name="T13" fmla="*/ 0 h 86"/>
              <a:gd name="T14" fmla="*/ 428 w 457"/>
              <a:gd name="T15" fmla="*/ 15 h 86"/>
              <a:gd name="T16" fmla="*/ 428 w 457"/>
              <a:gd name="T17" fmla="*/ 15 h 86"/>
              <a:gd name="T18" fmla="*/ 428 w 457"/>
              <a:gd name="T19" fmla="*/ 15 h 86"/>
              <a:gd name="T20" fmla="*/ 442 w 457"/>
              <a:gd name="T21" fmla="*/ 15 h 86"/>
              <a:gd name="T22" fmla="*/ 442 w 457"/>
              <a:gd name="T23" fmla="*/ 29 h 86"/>
              <a:gd name="T24" fmla="*/ 442 w 457"/>
              <a:gd name="T25" fmla="*/ 29 h 86"/>
              <a:gd name="T26" fmla="*/ 457 w 457"/>
              <a:gd name="T27" fmla="*/ 43 h 86"/>
              <a:gd name="T28" fmla="*/ 457 w 457"/>
              <a:gd name="T29" fmla="*/ 43 h 86"/>
              <a:gd name="T30" fmla="*/ 457 w 457"/>
              <a:gd name="T31" fmla="*/ 58 h 86"/>
              <a:gd name="T32" fmla="*/ 457 w 457"/>
              <a:gd name="T33" fmla="*/ 58 h 86"/>
              <a:gd name="T34" fmla="*/ 457 w 457"/>
              <a:gd name="T35" fmla="*/ 58 h 86"/>
              <a:gd name="T36" fmla="*/ 457 w 457"/>
              <a:gd name="T37" fmla="*/ 58 h 86"/>
              <a:gd name="T38" fmla="*/ 457 w 457"/>
              <a:gd name="T39" fmla="*/ 72 h 86"/>
              <a:gd name="T40" fmla="*/ 457 w 457"/>
              <a:gd name="T41" fmla="*/ 72 h 86"/>
              <a:gd name="T42" fmla="*/ 457 w 457"/>
              <a:gd name="T43" fmla="*/ 72 h 86"/>
              <a:gd name="T44" fmla="*/ 457 w 457"/>
              <a:gd name="T45" fmla="*/ 72 h 86"/>
              <a:gd name="T46" fmla="*/ 457 w 457"/>
              <a:gd name="T47" fmla="*/ 72 h 86"/>
              <a:gd name="T48" fmla="*/ 457 w 457"/>
              <a:gd name="T49" fmla="*/ 72 h 86"/>
              <a:gd name="T50" fmla="*/ 457 w 457"/>
              <a:gd name="T51" fmla="*/ 72 h 86"/>
              <a:gd name="T52" fmla="*/ 442 w 457"/>
              <a:gd name="T53" fmla="*/ 86 h 86"/>
              <a:gd name="T54" fmla="*/ 442 w 457"/>
              <a:gd name="T55" fmla="*/ 86 h 86"/>
              <a:gd name="T56" fmla="*/ 442 w 457"/>
              <a:gd name="T57" fmla="*/ 86 h 86"/>
              <a:gd name="T58" fmla="*/ 428 w 457"/>
              <a:gd name="T59" fmla="*/ 86 h 86"/>
              <a:gd name="T60" fmla="*/ 414 w 457"/>
              <a:gd name="T61" fmla="*/ 86 h 86"/>
              <a:gd name="T62" fmla="*/ 371 w 457"/>
              <a:gd name="T63" fmla="*/ 72 h 86"/>
              <a:gd name="T64" fmla="*/ 228 w 457"/>
              <a:gd name="T65" fmla="*/ 58 h 86"/>
              <a:gd name="T66" fmla="*/ 142 w 457"/>
              <a:gd name="T67" fmla="*/ 58 h 86"/>
              <a:gd name="T68" fmla="*/ 85 w 457"/>
              <a:gd name="T69" fmla="*/ 43 h 86"/>
              <a:gd name="T70" fmla="*/ 57 w 457"/>
              <a:gd name="T71" fmla="*/ 43 h 86"/>
              <a:gd name="T72" fmla="*/ 28 w 457"/>
              <a:gd name="T73" fmla="*/ 43 h 86"/>
              <a:gd name="T74" fmla="*/ 14 w 457"/>
              <a:gd name="T75" fmla="*/ 43 h 86"/>
              <a:gd name="T76" fmla="*/ 14 w 457"/>
              <a:gd name="T77" fmla="*/ 43 h 86"/>
              <a:gd name="T78" fmla="*/ 0 w 457"/>
              <a:gd name="T79" fmla="*/ 43 h 86"/>
              <a:gd name="T80" fmla="*/ 399 w 457"/>
              <a:gd name="T81" fmla="*/ 0 h 8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457" h="86">
                <a:moveTo>
                  <a:pt x="399" y="0"/>
                </a:moveTo>
                <a:lnTo>
                  <a:pt x="399" y="0"/>
                </a:lnTo>
                <a:lnTo>
                  <a:pt x="399" y="0"/>
                </a:lnTo>
                <a:lnTo>
                  <a:pt x="414" y="0"/>
                </a:lnTo>
                <a:lnTo>
                  <a:pt x="414" y="0"/>
                </a:lnTo>
                <a:lnTo>
                  <a:pt x="414" y="0"/>
                </a:lnTo>
                <a:lnTo>
                  <a:pt x="428" y="0"/>
                </a:lnTo>
                <a:lnTo>
                  <a:pt x="428" y="15"/>
                </a:lnTo>
                <a:lnTo>
                  <a:pt x="428" y="15"/>
                </a:lnTo>
                <a:lnTo>
                  <a:pt x="428" y="15"/>
                </a:lnTo>
                <a:lnTo>
                  <a:pt x="442" y="15"/>
                </a:lnTo>
                <a:lnTo>
                  <a:pt x="442" y="29"/>
                </a:lnTo>
                <a:lnTo>
                  <a:pt x="442" y="29"/>
                </a:lnTo>
                <a:lnTo>
                  <a:pt x="457" y="43"/>
                </a:lnTo>
                <a:lnTo>
                  <a:pt x="457" y="43"/>
                </a:lnTo>
                <a:lnTo>
                  <a:pt x="457" y="58"/>
                </a:lnTo>
                <a:lnTo>
                  <a:pt x="457" y="58"/>
                </a:lnTo>
                <a:lnTo>
                  <a:pt x="457" y="58"/>
                </a:lnTo>
                <a:lnTo>
                  <a:pt x="457" y="58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42" y="86"/>
                </a:lnTo>
                <a:lnTo>
                  <a:pt x="442" y="86"/>
                </a:lnTo>
                <a:lnTo>
                  <a:pt x="442" y="86"/>
                </a:lnTo>
                <a:lnTo>
                  <a:pt x="428" y="86"/>
                </a:lnTo>
                <a:lnTo>
                  <a:pt x="414" y="86"/>
                </a:lnTo>
                <a:lnTo>
                  <a:pt x="371" y="72"/>
                </a:lnTo>
                <a:lnTo>
                  <a:pt x="228" y="58"/>
                </a:lnTo>
                <a:lnTo>
                  <a:pt x="142" y="58"/>
                </a:lnTo>
                <a:lnTo>
                  <a:pt x="85" y="43"/>
                </a:lnTo>
                <a:lnTo>
                  <a:pt x="57" y="43"/>
                </a:lnTo>
                <a:lnTo>
                  <a:pt x="28" y="43"/>
                </a:lnTo>
                <a:lnTo>
                  <a:pt x="14" y="43"/>
                </a:lnTo>
                <a:lnTo>
                  <a:pt x="14" y="43"/>
                </a:lnTo>
                <a:lnTo>
                  <a:pt x="0" y="43"/>
                </a:lnTo>
                <a:lnTo>
                  <a:pt x="399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91" name="Freeform 43">
            <a:extLst>
              <a:ext uri="{FF2B5EF4-FFF2-40B4-BE49-F238E27FC236}">
                <a16:creationId xmlns:a16="http://schemas.microsoft.com/office/drawing/2014/main" id="{00000000-0008-0000-0100-00002B080000}"/>
              </a:ext>
            </a:extLst>
          </xdr:cNvPr>
          <xdr:cNvSpPr>
            <a:spLocks noChangeAspect="1"/>
          </xdr:cNvSpPr>
        </xdr:nvSpPr>
        <xdr:spPr bwMode="auto">
          <a:xfrm>
            <a:off x="4172" y="3902"/>
            <a:ext cx="228" cy="43"/>
          </a:xfrm>
          <a:custGeom>
            <a:avLst/>
            <a:gdLst>
              <a:gd name="T0" fmla="*/ 42 w 228"/>
              <a:gd name="T1" fmla="*/ 0 h 43"/>
              <a:gd name="T2" fmla="*/ 42 w 228"/>
              <a:gd name="T3" fmla="*/ 0 h 43"/>
              <a:gd name="T4" fmla="*/ 57 w 228"/>
              <a:gd name="T5" fmla="*/ 0 h 43"/>
              <a:gd name="T6" fmla="*/ 85 w 228"/>
              <a:gd name="T7" fmla="*/ 14 h 43"/>
              <a:gd name="T8" fmla="*/ 114 w 228"/>
              <a:gd name="T9" fmla="*/ 14 h 43"/>
              <a:gd name="T10" fmla="*/ 142 w 228"/>
              <a:gd name="T11" fmla="*/ 14 h 43"/>
              <a:gd name="T12" fmla="*/ 171 w 228"/>
              <a:gd name="T13" fmla="*/ 14 h 43"/>
              <a:gd name="T14" fmla="*/ 199 w 228"/>
              <a:gd name="T15" fmla="*/ 14 h 43"/>
              <a:gd name="T16" fmla="*/ 228 w 228"/>
              <a:gd name="T17" fmla="*/ 28 h 43"/>
              <a:gd name="T18" fmla="*/ 228 w 228"/>
              <a:gd name="T19" fmla="*/ 28 h 43"/>
              <a:gd name="T20" fmla="*/ 228 w 228"/>
              <a:gd name="T21" fmla="*/ 28 h 43"/>
              <a:gd name="T22" fmla="*/ 228 w 228"/>
              <a:gd name="T23" fmla="*/ 28 h 43"/>
              <a:gd name="T24" fmla="*/ 214 w 228"/>
              <a:gd name="T25" fmla="*/ 28 h 43"/>
              <a:gd name="T26" fmla="*/ 185 w 228"/>
              <a:gd name="T27" fmla="*/ 28 h 43"/>
              <a:gd name="T28" fmla="*/ 114 w 228"/>
              <a:gd name="T29" fmla="*/ 43 h 43"/>
              <a:gd name="T30" fmla="*/ 0 w 228"/>
              <a:gd name="T31" fmla="*/ 43 h 43"/>
              <a:gd name="T32" fmla="*/ 0 w 228"/>
              <a:gd name="T33" fmla="*/ 43 h 43"/>
              <a:gd name="T34" fmla="*/ 0 w 228"/>
              <a:gd name="T35" fmla="*/ 43 h 43"/>
              <a:gd name="T36" fmla="*/ 0 w 228"/>
              <a:gd name="T37" fmla="*/ 43 h 43"/>
              <a:gd name="T38" fmla="*/ 14 w 228"/>
              <a:gd name="T39" fmla="*/ 28 h 43"/>
              <a:gd name="T40" fmla="*/ 14 w 228"/>
              <a:gd name="T41" fmla="*/ 14 h 43"/>
              <a:gd name="T42" fmla="*/ 14 w 228"/>
              <a:gd name="T43" fmla="*/ 14 h 43"/>
              <a:gd name="T44" fmla="*/ 28 w 228"/>
              <a:gd name="T45" fmla="*/ 14 h 43"/>
              <a:gd name="T46" fmla="*/ 28 w 228"/>
              <a:gd name="T47" fmla="*/ 14 h 43"/>
              <a:gd name="T48" fmla="*/ 28 w 228"/>
              <a:gd name="T49" fmla="*/ 14 h 43"/>
              <a:gd name="T50" fmla="*/ 42 w 228"/>
              <a:gd name="T51" fmla="*/ 0 h 43"/>
              <a:gd name="T52" fmla="*/ 42 w 228"/>
              <a:gd name="T53" fmla="*/ 0 h 43"/>
              <a:gd name="T54" fmla="*/ 42 w 228"/>
              <a:gd name="T55" fmla="*/ 0 h 43"/>
              <a:gd name="T56" fmla="*/ 42 w 228"/>
              <a:gd name="T57" fmla="*/ 0 h 4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</a:cxnLst>
            <a:rect l="0" t="0" r="r" b="b"/>
            <a:pathLst>
              <a:path w="228" h="43">
                <a:moveTo>
                  <a:pt x="42" y="0"/>
                </a:moveTo>
                <a:lnTo>
                  <a:pt x="42" y="0"/>
                </a:lnTo>
                <a:lnTo>
                  <a:pt x="57" y="0"/>
                </a:lnTo>
                <a:lnTo>
                  <a:pt x="85" y="14"/>
                </a:lnTo>
                <a:lnTo>
                  <a:pt x="114" y="14"/>
                </a:lnTo>
                <a:lnTo>
                  <a:pt x="142" y="14"/>
                </a:lnTo>
                <a:lnTo>
                  <a:pt x="171" y="14"/>
                </a:lnTo>
                <a:lnTo>
                  <a:pt x="199" y="14"/>
                </a:lnTo>
                <a:lnTo>
                  <a:pt x="228" y="28"/>
                </a:lnTo>
                <a:lnTo>
                  <a:pt x="228" y="28"/>
                </a:lnTo>
                <a:lnTo>
                  <a:pt x="228" y="28"/>
                </a:lnTo>
                <a:lnTo>
                  <a:pt x="228" y="28"/>
                </a:lnTo>
                <a:lnTo>
                  <a:pt x="214" y="28"/>
                </a:lnTo>
                <a:lnTo>
                  <a:pt x="185" y="28"/>
                </a:lnTo>
                <a:lnTo>
                  <a:pt x="114" y="43"/>
                </a:lnTo>
                <a:lnTo>
                  <a:pt x="0" y="43"/>
                </a:lnTo>
                <a:lnTo>
                  <a:pt x="0" y="43"/>
                </a:lnTo>
                <a:lnTo>
                  <a:pt x="0" y="43"/>
                </a:lnTo>
                <a:lnTo>
                  <a:pt x="0" y="43"/>
                </a:lnTo>
                <a:lnTo>
                  <a:pt x="14" y="28"/>
                </a:lnTo>
                <a:lnTo>
                  <a:pt x="14" y="14"/>
                </a:lnTo>
                <a:lnTo>
                  <a:pt x="14" y="14"/>
                </a:lnTo>
                <a:lnTo>
                  <a:pt x="28" y="14"/>
                </a:lnTo>
                <a:lnTo>
                  <a:pt x="28" y="14"/>
                </a:lnTo>
                <a:lnTo>
                  <a:pt x="28" y="14"/>
                </a:lnTo>
                <a:lnTo>
                  <a:pt x="42" y="0"/>
                </a:lnTo>
                <a:lnTo>
                  <a:pt x="42" y="0"/>
                </a:lnTo>
                <a:lnTo>
                  <a:pt x="42" y="0"/>
                </a:lnTo>
                <a:lnTo>
                  <a:pt x="42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92" name="Freeform 44">
            <a:extLst>
              <a:ext uri="{FF2B5EF4-FFF2-40B4-BE49-F238E27FC236}">
                <a16:creationId xmlns:a16="http://schemas.microsoft.com/office/drawing/2014/main" id="{00000000-0008-0000-0100-00002C080000}"/>
              </a:ext>
            </a:extLst>
          </xdr:cNvPr>
          <xdr:cNvSpPr>
            <a:spLocks noChangeAspect="1"/>
          </xdr:cNvSpPr>
        </xdr:nvSpPr>
        <xdr:spPr bwMode="auto">
          <a:xfrm>
            <a:off x="4843" y="4030"/>
            <a:ext cx="457" cy="86"/>
          </a:xfrm>
          <a:custGeom>
            <a:avLst/>
            <a:gdLst>
              <a:gd name="T0" fmla="*/ 414 w 457"/>
              <a:gd name="T1" fmla="*/ 0 h 86"/>
              <a:gd name="T2" fmla="*/ 414 w 457"/>
              <a:gd name="T3" fmla="*/ 0 h 86"/>
              <a:gd name="T4" fmla="*/ 414 w 457"/>
              <a:gd name="T5" fmla="*/ 0 h 86"/>
              <a:gd name="T6" fmla="*/ 428 w 457"/>
              <a:gd name="T7" fmla="*/ 0 h 86"/>
              <a:gd name="T8" fmla="*/ 428 w 457"/>
              <a:gd name="T9" fmla="*/ 0 h 86"/>
              <a:gd name="T10" fmla="*/ 428 w 457"/>
              <a:gd name="T11" fmla="*/ 0 h 86"/>
              <a:gd name="T12" fmla="*/ 428 w 457"/>
              <a:gd name="T13" fmla="*/ 0 h 86"/>
              <a:gd name="T14" fmla="*/ 442 w 457"/>
              <a:gd name="T15" fmla="*/ 0 h 86"/>
              <a:gd name="T16" fmla="*/ 442 w 457"/>
              <a:gd name="T17" fmla="*/ 0 h 86"/>
              <a:gd name="T18" fmla="*/ 442 w 457"/>
              <a:gd name="T19" fmla="*/ 15 h 86"/>
              <a:gd name="T20" fmla="*/ 442 w 457"/>
              <a:gd name="T21" fmla="*/ 15 h 86"/>
              <a:gd name="T22" fmla="*/ 442 w 457"/>
              <a:gd name="T23" fmla="*/ 29 h 86"/>
              <a:gd name="T24" fmla="*/ 442 w 457"/>
              <a:gd name="T25" fmla="*/ 29 h 86"/>
              <a:gd name="T26" fmla="*/ 442 w 457"/>
              <a:gd name="T27" fmla="*/ 43 h 86"/>
              <a:gd name="T28" fmla="*/ 457 w 457"/>
              <a:gd name="T29" fmla="*/ 57 h 86"/>
              <a:gd name="T30" fmla="*/ 457 w 457"/>
              <a:gd name="T31" fmla="*/ 57 h 86"/>
              <a:gd name="T32" fmla="*/ 457 w 457"/>
              <a:gd name="T33" fmla="*/ 57 h 86"/>
              <a:gd name="T34" fmla="*/ 457 w 457"/>
              <a:gd name="T35" fmla="*/ 72 h 86"/>
              <a:gd name="T36" fmla="*/ 457 w 457"/>
              <a:gd name="T37" fmla="*/ 72 h 86"/>
              <a:gd name="T38" fmla="*/ 457 w 457"/>
              <a:gd name="T39" fmla="*/ 72 h 86"/>
              <a:gd name="T40" fmla="*/ 457 w 457"/>
              <a:gd name="T41" fmla="*/ 72 h 86"/>
              <a:gd name="T42" fmla="*/ 457 w 457"/>
              <a:gd name="T43" fmla="*/ 72 h 86"/>
              <a:gd name="T44" fmla="*/ 457 w 457"/>
              <a:gd name="T45" fmla="*/ 86 h 86"/>
              <a:gd name="T46" fmla="*/ 442 w 457"/>
              <a:gd name="T47" fmla="*/ 86 h 86"/>
              <a:gd name="T48" fmla="*/ 442 w 457"/>
              <a:gd name="T49" fmla="*/ 86 h 86"/>
              <a:gd name="T50" fmla="*/ 442 w 457"/>
              <a:gd name="T51" fmla="*/ 86 h 86"/>
              <a:gd name="T52" fmla="*/ 428 w 457"/>
              <a:gd name="T53" fmla="*/ 86 h 86"/>
              <a:gd name="T54" fmla="*/ 428 w 457"/>
              <a:gd name="T55" fmla="*/ 86 h 86"/>
              <a:gd name="T56" fmla="*/ 400 w 457"/>
              <a:gd name="T57" fmla="*/ 86 h 86"/>
              <a:gd name="T58" fmla="*/ 357 w 457"/>
              <a:gd name="T59" fmla="*/ 86 h 86"/>
              <a:gd name="T60" fmla="*/ 214 w 457"/>
              <a:gd name="T61" fmla="*/ 57 h 86"/>
              <a:gd name="T62" fmla="*/ 71 w 457"/>
              <a:gd name="T63" fmla="*/ 43 h 86"/>
              <a:gd name="T64" fmla="*/ 14 w 457"/>
              <a:gd name="T65" fmla="*/ 43 h 86"/>
              <a:gd name="T66" fmla="*/ 0 w 457"/>
              <a:gd name="T67" fmla="*/ 43 h 86"/>
              <a:gd name="T68" fmla="*/ 14 w 457"/>
              <a:gd name="T69" fmla="*/ 29 h 86"/>
              <a:gd name="T70" fmla="*/ 71 w 457"/>
              <a:gd name="T71" fmla="*/ 29 h 86"/>
              <a:gd name="T72" fmla="*/ 214 w 457"/>
              <a:gd name="T73" fmla="*/ 15 h 86"/>
              <a:gd name="T74" fmla="*/ 414 w 457"/>
              <a:gd name="T75" fmla="*/ 0 h 8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</a:cxnLst>
            <a:rect l="0" t="0" r="r" b="b"/>
            <a:pathLst>
              <a:path w="457" h="86">
                <a:moveTo>
                  <a:pt x="414" y="0"/>
                </a:moveTo>
                <a:lnTo>
                  <a:pt x="414" y="0"/>
                </a:lnTo>
                <a:lnTo>
                  <a:pt x="414" y="0"/>
                </a:lnTo>
                <a:lnTo>
                  <a:pt x="428" y="0"/>
                </a:lnTo>
                <a:lnTo>
                  <a:pt x="428" y="0"/>
                </a:lnTo>
                <a:lnTo>
                  <a:pt x="428" y="0"/>
                </a:lnTo>
                <a:lnTo>
                  <a:pt x="428" y="0"/>
                </a:lnTo>
                <a:lnTo>
                  <a:pt x="442" y="0"/>
                </a:lnTo>
                <a:lnTo>
                  <a:pt x="442" y="0"/>
                </a:lnTo>
                <a:lnTo>
                  <a:pt x="442" y="15"/>
                </a:lnTo>
                <a:lnTo>
                  <a:pt x="442" y="15"/>
                </a:lnTo>
                <a:lnTo>
                  <a:pt x="442" y="29"/>
                </a:lnTo>
                <a:lnTo>
                  <a:pt x="442" y="29"/>
                </a:lnTo>
                <a:lnTo>
                  <a:pt x="442" y="43"/>
                </a:lnTo>
                <a:lnTo>
                  <a:pt x="457" y="57"/>
                </a:lnTo>
                <a:lnTo>
                  <a:pt x="457" y="57"/>
                </a:lnTo>
                <a:lnTo>
                  <a:pt x="457" y="57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86"/>
                </a:lnTo>
                <a:lnTo>
                  <a:pt x="442" y="86"/>
                </a:lnTo>
                <a:lnTo>
                  <a:pt x="442" y="86"/>
                </a:lnTo>
                <a:lnTo>
                  <a:pt x="442" y="86"/>
                </a:lnTo>
                <a:lnTo>
                  <a:pt x="428" y="86"/>
                </a:lnTo>
                <a:lnTo>
                  <a:pt x="428" y="86"/>
                </a:lnTo>
                <a:lnTo>
                  <a:pt x="400" y="86"/>
                </a:lnTo>
                <a:lnTo>
                  <a:pt x="357" y="86"/>
                </a:lnTo>
                <a:lnTo>
                  <a:pt x="214" y="57"/>
                </a:lnTo>
                <a:lnTo>
                  <a:pt x="71" y="43"/>
                </a:lnTo>
                <a:lnTo>
                  <a:pt x="14" y="43"/>
                </a:lnTo>
                <a:lnTo>
                  <a:pt x="0" y="43"/>
                </a:lnTo>
                <a:lnTo>
                  <a:pt x="14" y="29"/>
                </a:lnTo>
                <a:lnTo>
                  <a:pt x="71" y="29"/>
                </a:lnTo>
                <a:lnTo>
                  <a:pt x="214" y="15"/>
                </a:lnTo>
                <a:lnTo>
                  <a:pt x="414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93" name="Freeform 45">
            <a:extLst>
              <a:ext uri="{FF2B5EF4-FFF2-40B4-BE49-F238E27FC236}">
                <a16:creationId xmlns:a16="http://schemas.microsoft.com/office/drawing/2014/main" id="{00000000-0008-0000-0100-00002D080000}"/>
              </a:ext>
            </a:extLst>
          </xdr:cNvPr>
          <xdr:cNvSpPr>
            <a:spLocks noChangeAspect="1"/>
          </xdr:cNvSpPr>
        </xdr:nvSpPr>
        <xdr:spPr bwMode="auto">
          <a:xfrm>
            <a:off x="4786" y="4159"/>
            <a:ext cx="528" cy="114"/>
          </a:xfrm>
          <a:custGeom>
            <a:avLst/>
            <a:gdLst>
              <a:gd name="T0" fmla="*/ 528 w 528"/>
              <a:gd name="T1" fmla="*/ 0 h 114"/>
              <a:gd name="T2" fmla="*/ 528 w 528"/>
              <a:gd name="T3" fmla="*/ 0 h 114"/>
              <a:gd name="T4" fmla="*/ 528 w 528"/>
              <a:gd name="T5" fmla="*/ 0 h 114"/>
              <a:gd name="T6" fmla="*/ 514 w 528"/>
              <a:gd name="T7" fmla="*/ 14 h 114"/>
              <a:gd name="T8" fmla="*/ 514 w 528"/>
              <a:gd name="T9" fmla="*/ 14 h 114"/>
              <a:gd name="T10" fmla="*/ 514 w 528"/>
              <a:gd name="T11" fmla="*/ 28 h 114"/>
              <a:gd name="T12" fmla="*/ 514 w 528"/>
              <a:gd name="T13" fmla="*/ 28 h 114"/>
              <a:gd name="T14" fmla="*/ 514 w 528"/>
              <a:gd name="T15" fmla="*/ 43 h 114"/>
              <a:gd name="T16" fmla="*/ 514 w 528"/>
              <a:gd name="T17" fmla="*/ 43 h 114"/>
              <a:gd name="T18" fmla="*/ 528 w 528"/>
              <a:gd name="T19" fmla="*/ 57 h 114"/>
              <a:gd name="T20" fmla="*/ 528 w 528"/>
              <a:gd name="T21" fmla="*/ 71 h 114"/>
              <a:gd name="T22" fmla="*/ 528 w 528"/>
              <a:gd name="T23" fmla="*/ 85 h 114"/>
              <a:gd name="T24" fmla="*/ 528 w 528"/>
              <a:gd name="T25" fmla="*/ 85 h 114"/>
              <a:gd name="T26" fmla="*/ 528 w 528"/>
              <a:gd name="T27" fmla="*/ 100 h 114"/>
              <a:gd name="T28" fmla="*/ 528 w 528"/>
              <a:gd name="T29" fmla="*/ 100 h 114"/>
              <a:gd name="T30" fmla="*/ 528 w 528"/>
              <a:gd name="T31" fmla="*/ 100 h 114"/>
              <a:gd name="T32" fmla="*/ 528 w 528"/>
              <a:gd name="T33" fmla="*/ 114 h 114"/>
              <a:gd name="T34" fmla="*/ 528 w 528"/>
              <a:gd name="T35" fmla="*/ 114 h 114"/>
              <a:gd name="T36" fmla="*/ 528 w 528"/>
              <a:gd name="T37" fmla="*/ 114 h 114"/>
              <a:gd name="T38" fmla="*/ 485 w 528"/>
              <a:gd name="T39" fmla="*/ 100 h 114"/>
              <a:gd name="T40" fmla="*/ 471 w 528"/>
              <a:gd name="T41" fmla="*/ 100 h 114"/>
              <a:gd name="T42" fmla="*/ 457 w 528"/>
              <a:gd name="T43" fmla="*/ 100 h 114"/>
              <a:gd name="T44" fmla="*/ 442 w 528"/>
              <a:gd name="T45" fmla="*/ 85 h 114"/>
              <a:gd name="T46" fmla="*/ 428 w 528"/>
              <a:gd name="T47" fmla="*/ 85 h 114"/>
              <a:gd name="T48" fmla="*/ 414 w 528"/>
              <a:gd name="T49" fmla="*/ 85 h 114"/>
              <a:gd name="T50" fmla="*/ 399 w 528"/>
              <a:gd name="T51" fmla="*/ 85 h 114"/>
              <a:gd name="T52" fmla="*/ 342 w 528"/>
              <a:gd name="T53" fmla="*/ 85 h 114"/>
              <a:gd name="T54" fmla="*/ 271 w 528"/>
              <a:gd name="T55" fmla="*/ 71 h 114"/>
              <a:gd name="T56" fmla="*/ 200 w 528"/>
              <a:gd name="T57" fmla="*/ 71 h 114"/>
              <a:gd name="T58" fmla="*/ 128 w 528"/>
              <a:gd name="T59" fmla="*/ 57 h 114"/>
              <a:gd name="T60" fmla="*/ 71 w 528"/>
              <a:gd name="T61" fmla="*/ 57 h 114"/>
              <a:gd name="T62" fmla="*/ 42 w 528"/>
              <a:gd name="T63" fmla="*/ 57 h 114"/>
              <a:gd name="T64" fmla="*/ 14 w 528"/>
              <a:gd name="T65" fmla="*/ 57 h 114"/>
              <a:gd name="T66" fmla="*/ 0 w 528"/>
              <a:gd name="T67" fmla="*/ 43 h 114"/>
              <a:gd name="T68" fmla="*/ 0 w 528"/>
              <a:gd name="T69" fmla="*/ 43 h 114"/>
              <a:gd name="T70" fmla="*/ 0 w 528"/>
              <a:gd name="T71" fmla="*/ 43 h 114"/>
              <a:gd name="T72" fmla="*/ 28 w 528"/>
              <a:gd name="T73" fmla="*/ 43 h 114"/>
              <a:gd name="T74" fmla="*/ 71 w 528"/>
              <a:gd name="T75" fmla="*/ 43 h 114"/>
              <a:gd name="T76" fmla="*/ 200 w 528"/>
              <a:gd name="T77" fmla="*/ 28 h 114"/>
              <a:gd name="T78" fmla="*/ 328 w 528"/>
              <a:gd name="T79" fmla="*/ 14 h 114"/>
              <a:gd name="T80" fmla="*/ 385 w 528"/>
              <a:gd name="T81" fmla="*/ 14 h 114"/>
              <a:gd name="T82" fmla="*/ 399 w 528"/>
              <a:gd name="T83" fmla="*/ 14 h 114"/>
              <a:gd name="T84" fmla="*/ 414 w 528"/>
              <a:gd name="T85" fmla="*/ 14 h 114"/>
              <a:gd name="T86" fmla="*/ 442 w 528"/>
              <a:gd name="T87" fmla="*/ 0 h 114"/>
              <a:gd name="T88" fmla="*/ 442 w 528"/>
              <a:gd name="T89" fmla="*/ 0 h 114"/>
              <a:gd name="T90" fmla="*/ 457 w 528"/>
              <a:gd name="T91" fmla="*/ 0 h 114"/>
              <a:gd name="T92" fmla="*/ 457 w 528"/>
              <a:gd name="T93" fmla="*/ 0 h 114"/>
              <a:gd name="T94" fmla="*/ 457 w 528"/>
              <a:gd name="T95" fmla="*/ 0 h 114"/>
              <a:gd name="T96" fmla="*/ 471 w 528"/>
              <a:gd name="T97" fmla="*/ 0 h 114"/>
              <a:gd name="T98" fmla="*/ 485 w 528"/>
              <a:gd name="T99" fmla="*/ 0 h 114"/>
              <a:gd name="T100" fmla="*/ 528 w 528"/>
              <a:gd name="T101" fmla="*/ 0 h 11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528" h="114">
                <a:moveTo>
                  <a:pt x="528" y="0"/>
                </a:moveTo>
                <a:lnTo>
                  <a:pt x="528" y="0"/>
                </a:lnTo>
                <a:lnTo>
                  <a:pt x="528" y="0"/>
                </a:lnTo>
                <a:lnTo>
                  <a:pt x="514" y="14"/>
                </a:lnTo>
                <a:lnTo>
                  <a:pt x="514" y="14"/>
                </a:lnTo>
                <a:lnTo>
                  <a:pt x="514" y="28"/>
                </a:lnTo>
                <a:lnTo>
                  <a:pt x="514" y="28"/>
                </a:lnTo>
                <a:lnTo>
                  <a:pt x="514" y="43"/>
                </a:lnTo>
                <a:lnTo>
                  <a:pt x="514" y="43"/>
                </a:lnTo>
                <a:lnTo>
                  <a:pt x="528" y="57"/>
                </a:lnTo>
                <a:lnTo>
                  <a:pt x="528" y="71"/>
                </a:lnTo>
                <a:lnTo>
                  <a:pt x="528" y="85"/>
                </a:lnTo>
                <a:lnTo>
                  <a:pt x="528" y="85"/>
                </a:lnTo>
                <a:lnTo>
                  <a:pt x="528" y="100"/>
                </a:lnTo>
                <a:lnTo>
                  <a:pt x="528" y="100"/>
                </a:lnTo>
                <a:lnTo>
                  <a:pt x="528" y="100"/>
                </a:lnTo>
                <a:lnTo>
                  <a:pt x="528" y="114"/>
                </a:lnTo>
                <a:lnTo>
                  <a:pt x="528" y="114"/>
                </a:lnTo>
                <a:lnTo>
                  <a:pt x="528" y="114"/>
                </a:lnTo>
                <a:lnTo>
                  <a:pt x="485" y="100"/>
                </a:lnTo>
                <a:lnTo>
                  <a:pt x="471" y="100"/>
                </a:lnTo>
                <a:lnTo>
                  <a:pt x="457" y="100"/>
                </a:lnTo>
                <a:lnTo>
                  <a:pt x="442" y="85"/>
                </a:lnTo>
                <a:lnTo>
                  <a:pt x="428" y="85"/>
                </a:lnTo>
                <a:lnTo>
                  <a:pt x="414" y="85"/>
                </a:lnTo>
                <a:lnTo>
                  <a:pt x="399" y="85"/>
                </a:lnTo>
                <a:lnTo>
                  <a:pt x="342" y="85"/>
                </a:lnTo>
                <a:lnTo>
                  <a:pt x="271" y="71"/>
                </a:lnTo>
                <a:lnTo>
                  <a:pt x="200" y="71"/>
                </a:lnTo>
                <a:lnTo>
                  <a:pt x="128" y="57"/>
                </a:lnTo>
                <a:lnTo>
                  <a:pt x="71" y="57"/>
                </a:lnTo>
                <a:lnTo>
                  <a:pt x="42" y="57"/>
                </a:lnTo>
                <a:lnTo>
                  <a:pt x="14" y="57"/>
                </a:lnTo>
                <a:lnTo>
                  <a:pt x="0" y="43"/>
                </a:lnTo>
                <a:lnTo>
                  <a:pt x="0" y="43"/>
                </a:lnTo>
                <a:lnTo>
                  <a:pt x="0" y="43"/>
                </a:lnTo>
                <a:lnTo>
                  <a:pt x="28" y="43"/>
                </a:lnTo>
                <a:lnTo>
                  <a:pt x="71" y="43"/>
                </a:lnTo>
                <a:lnTo>
                  <a:pt x="200" y="28"/>
                </a:lnTo>
                <a:lnTo>
                  <a:pt x="328" y="14"/>
                </a:lnTo>
                <a:lnTo>
                  <a:pt x="385" y="14"/>
                </a:lnTo>
                <a:lnTo>
                  <a:pt x="399" y="14"/>
                </a:lnTo>
                <a:lnTo>
                  <a:pt x="414" y="14"/>
                </a:lnTo>
                <a:lnTo>
                  <a:pt x="442" y="0"/>
                </a:lnTo>
                <a:lnTo>
                  <a:pt x="442" y="0"/>
                </a:lnTo>
                <a:lnTo>
                  <a:pt x="457" y="0"/>
                </a:lnTo>
                <a:lnTo>
                  <a:pt x="457" y="0"/>
                </a:lnTo>
                <a:lnTo>
                  <a:pt x="457" y="0"/>
                </a:lnTo>
                <a:lnTo>
                  <a:pt x="471" y="0"/>
                </a:lnTo>
                <a:lnTo>
                  <a:pt x="485" y="0"/>
                </a:lnTo>
                <a:lnTo>
                  <a:pt x="528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94" name="Freeform 46">
            <a:extLst>
              <a:ext uri="{FF2B5EF4-FFF2-40B4-BE49-F238E27FC236}">
                <a16:creationId xmlns:a16="http://schemas.microsoft.com/office/drawing/2014/main" id="{00000000-0008-0000-0100-00002E080000}"/>
              </a:ext>
            </a:extLst>
          </xdr:cNvPr>
          <xdr:cNvSpPr>
            <a:spLocks noChangeAspect="1"/>
          </xdr:cNvSpPr>
        </xdr:nvSpPr>
        <xdr:spPr bwMode="auto">
          <a:xfrm>
            <a:off x="4471" y="3616"/>
            <a:ext cx="486" cy="57"/>
          </a:xfrm>
          <a:custGeom>
            <a:avLst/>
            <a:gdLst>
              <a:gd name="T0" fmla="*/ 486 w 486"/>
              <a:gd name="T1" fmla="*/ 57 h 57"/>
              <a:gd name="T2" fmla="*/ 486 w 486"/>
              <a:gd name="T3" fmla="*/ 57 h 57"/>
              <a:gd name="T4" fmla="*/ 0 w 486"/>
              <a:gd name="T5" fmla="*/ 43 h 57"/>
              <a:gd name="T6" fmla="*/ 15 w 486"/>
              <a:gd name="T7" fmla="*/ 43 h 57"/>
              <a:gd name="T8" fmla="*/ 29 w 486"/>
              <a:gd name="T9" fmla="*/ 43 h 57"/>
              <a:gd name="T10" fmla="*/ 43 w 486"/>
              <a:gd name="T11" fmla="*/ 29 h 57"/>
              <a:gd name="T12" fmla="*/ 58 w 486"/>
              <a:gd name="T13" fmla="*/ 29 h 57"/>
              <a:gd name="T14" fmla="*/ 72 w 486"/>
              <a:gd name="T15" fmla="*/ 29 h 57"/>
              <a:gd name="T16" fmla="*/ 86 w 486"/>
              <a:gd name="T17" fmla="*/ 14 h 57"/>
              <a:gd name="T18" fmla="*/ 100 w 486"/>
              <a:gd name="T19" fmla="*/ 14 h 57"/>
              <a:gd name="T20" fmla="*/ 115 w 486"/>
              <a:gd name="T21" fmla="*/ 14 h 57"/>
              <a:gd name="T22" fmla="*/ 143 w 486"/>
              <a:gd name="T23" fmla="*/ 0 h 57"/>
              <a:gd name="T24" fmla="*/ 158 w 486"/>
              <a:gd name="T25" fmla="*/ 0 h 57"/>
              <a:gd name="T26" fmla="*/ 172 w 486"/>
              <a:gd name="T27" fmla="*/ 0 h 57"/>
              <a:gd name="T28" fmla="*/ 186 w 486"/>
              <a:gd name="T29" fmla="*/ 0 h 57"/>
              <a:gd name="T30" fmla="*/ 200 w 486"/>
              <a:gd name="T31" fmla="*/ 0 h 57"/>
              <a:gd name="T32" fmla="*/ 215 w 486"/>
              <a:gd name="T33" fmla="*/ 0 h 57"/>
              <a:gd name="T34" fmla="*/ 229 w 486"/>
              <a:gd name="T35" fmla="*/ 0 h 57"/>
              <a:gd name="T36" fmla="*/ 258 w 486"/>
              <a:gd name="T37" fmla="*/ 0 h 57"/>
              <a:gd name="T38" fmla="*/ 272 w 486"/>
              <a:gd name="T39" fmla="*/ 0 h 57"/>
              <a:gd name="T40" fmla="*/ 286 w 486"/>
              <a:gd name="T41" fmla="*/ 0 h 57"/>
              <a:gd name="T42" fmla="*/ 300 w 486"/>
              <a:gd name="T43" fmla="*/ 0 h 57"/>
              <a:gd name="T44" fmla="*/ 315 w 486"/>
              <a:gd name="T45" fmla="*/ 0 h 57"/>
              <a:gd name="T46" fmla="*/ 343 w 486"/>
              <a:gd name="T47" fmla="*/ 0 h 57"/>
              <a:gd name="T48" fmla="*/ 357 w 486"/>
              <a:gd name="T49" fmla="*/ 14 h 57"/>
              <a:gd name="T50" fmla="*/ 372 w 486"/>
              <a:gd name="T51" fmla="*/ 14 h 57"/>
              <a:gd name="T52" fmla="*/ 386 w 486"/>
              <a:gd name="T53" fmla="*/ 14 h 57"/>
              <a:gd name="T54" fmla="*/ 400 w 486"/>
              <a:gd name="T55" fmla="*/ 14 h 57"/>
              <a:gd name="T56" fmla="*/ 415 w 486"/>
              <a:gd name="T57" fmla="*/ 29 h 57"/>
              <a:gd name="T58" fmla="*/ 429 w 486"/>
              <a:gd name="T59" fmla="*/ 29 h 57"/>
              <a:gd name="T60" fmla="*/ 443 w 486"/>
              <a:gd name="T61" fmla="*/ 43 h 57"/>
              <a:gd name="T62" fmla="*/ 457 w 486"/>
              <a:gd name="T63" fmla="*/ 43 h 57"/>
              <a:gd name="T64" fmla="*/ 472 w 486"/>
              <a:gd name="T65" fmla="*/ 43 h 57"/>
              <a:gd name="T66" fmla="*/ 486 w 486"/>
              <a:gd name="T67" fmla="*/ 57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</a:cxnLst>
            <a:rect l="0" t="0" r="r" b="b"/>
            <a:pathLst>
              <a:path w="486" h="57">
                <a:moveTo>
                  <a:pt x="486" y="57"/>
                </a:moveTo>
                <a:lnTo>
                  <a:pt x="486" y="57"/>
                </a:lnTo>
                <a:lnTo>
                  <a:pt x="0" y="43"/>
                </a:lnTo>
                <a:lnTo>
                  <a:pt x="15" y="43"/>
                </a:lnTo>
                <a:lnTo>
                  <a:pt x="29" y="43"/>
                </a:lnTo>
                <a:lnTo>
                  <a:pt x="43" y="29"/>
                </a:lnTo>
                <a:lnTo>
                  <a:pt x="58" y="29"/>
                </a:lnTo>
                <a:lnTo>
                  <a:pt x="72" y="29"/>
                </a:lnTo>
                <a:lnTo>
                  <a:pt x="86" y="14"/>
                </a:lnTo>
                <a:lnTo>
                  <a:pt x="100" y="14"/>
                </a:lnTo>
                <a:lnTo>
                  <a:pt x="115" y="14"/>
                </a:lnTo>
                <a:lnTo>
                  <a:pt x="143" y="0"/>
                </a:lnTo>
                <a:lnTo>
                  <a:pt x="158" y="0"/>
                </a:lnTo>
                <a:lnTo>
                  <a:pt x="172" y="0"/>
                </a:lnTo>
                <a:lnTo>
                  <a:pt x="186" y="0"/>
                </a:lnTo>
                <a:lnTo>
                  <a:pt x="200" y="0"/>
                </a:lnTo>
                <a:lnTo>
                  <a:pt x="215" y="0"/>
                </a:lnTo>
                <a:lnTo>
                  <a:pt x="229" y="0"/>
                </a:lnTo>
                <a:lnTo>
                  <a:pt x="258" y="0"/>
                </a:lnTo>
                <a:lnTo>
                  <a:pt x="272" y="0"/>
                </a:lnTo>
                <a:lnTo>
                  <a:pt x="286" y="0"/>
                </a:lnTo>
                <a:lnTo>
                  <a:pt x="300" y="0"/>
                </a:lnTo>
                <a:lnTo>
                  <a:pt x="315" y="0"/>
                </a:lnTo>
                <a:lnTo>
                  <a:pt x="343" y="0"/>
                </a:lnTo>
                <a:lnTo>
                  <a:pt x="357" y="14"/>
                </a:lnTo>
                <a:lnTo>
                  <a:pt x="372" y="14"/>
                </a:lnTo>
                <a:lnTo>
                  <a:pt x="386" y="14"/>
                </a:lnTo>
                <a:lnTo>
                  <a:pt x="400" y="14"/>
                </a:lnTo>
                <a:lnTo>
                  <a:pt x="415" y="29"/>
                </a:lnTo>
                <a:lnTo>
                  <a:pt x="429" y="29"/>
                </a:lnTo>
                <a:lnTo>
                  <a:pt x="443" y="43"/>
                </a:lnTo>
                <a:lnTo>
                  <a:pt x="457" y="43"/>
                </a:lnTo>
                <a:lnTo>
                  <a:pt x="472" y="43"/>
                </a:lnTo>
                <a:lnTo>
                  <a:pt x="486" y="5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95" name="Freeform 47">
            <a:extLst>
              <a:ext uri="{FF2B5EF4-FFF2-40B4-BE49-F238E27FC236}">
                <a16:creationId xmlns:a16="http://schemas.microsoft.com/office/drawing/2014/main" id="{00000000-0008-0000-0100-00002F080000}"/>
              </a:ext>
            </a:extLst>
          </xdr:cNvPr>
          <xdr:cNvSpPr>
            <a:spLocks noChangeAspect="1"/>
          </xdr:cNvSpPr>
        </xdr:nvSpPr>
        <xdr:spPr bwMode="auto">
          <a:xfrm>
            <a:off x="4114" y="4045"/>
            <a:ext cx="243" cy="42"/>
          </a:xfrm>
          <a:custGeom>
            <a:avLst/>
            <a:gdLst>
              <a:gd name="T0" fmla="*/ 15 w 243"/>
              <a:gd name="T1" fmla="*/ 0 h 42"/>
              <a:gd name="T2" fmla="*/ 15 w 243"/>
              <a:gd name="T3" fmla="*/ 0 h 42"/>
              <a:gd name="T4" fmla="*/ 143 w 243"/>
              <a:gd name="T5" fmla="*/ 14 h 42"/>
              <a:gd name="T6" fmla="*/ 215 w 243"/>
              <a:gd name="T7" fmla="*/ 14 h 42"/>
              <a:gd name="T8" fmla="*/ 229 w 243"/>
              <a:gd name="T9" fmla="*/ 14 h 42"/>
              <a:gd name="T10" fmla="*/ 243 w 243"/>
              <a:gd name="T11" fmla="*/ 28 h 42"/>
              <a:gd name="T12" fmla="*/ 243 w 243"/>
              <a:gd name="T13" fmla="*/ 28 h 42"/>
              <a:gd name="T14" fmla="*/ 215 w 243"/>
              <a:gd name="T15" fmla="*/ 28 h 42"/>
              <a:gd name="T16" fmla="*/ 186 w 243"/>
              <a:gd name="T17" fmla="*/ 28 h 42"/>
              <a:gd name="T18" fmla="*/ 143 w 243"/>
              <a:gd name="T19" fmla="*/ 28 h 42"/>
              <a:gd name="T20" fmla="*/ 58 w 243"/>
              <a:gd name="T21" fmla="*/ 42 h 42"/>
              <a:gd name="T22" fmla="*/ 0 w 243"/>
              <a:gd name="T23" fmla="*/ 42 h 42"/>
              <a:gd name="T24" fmla="*/ 0 w 243"/>
              <a:gd name="T25" fmla="*/ 28 h 42"/>
              <a:gd name="T26" fmla="*/ 15 w 243"/>
              <a:gd name="T27" fmla="*/ 0 h 4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</a:cxnLst>
            <a:rect l="0" t="0" r="r" b="b"/>
            <a:pathLst>
              <a:path w="243" h="42">
                <a:moveTo>
                  <a:pt x="15" y="0"/>
                </a:moveTo>
                <a:lnTo>
                  <a:pt x="15" y="0"/>
                </a:lnTo>
                <a:lnTo>
                  <a:pt x="143" y="14"/>
                </a:lnTo>
                <a:lnTo>
                  <a:pt x="215" y="14"/>
                </a:lnTo>
                <a:lnTo>
                  <a:pt x="229" y="14"/>
                </a:lnTo>
                <a:lnTo>
                  <a:pt x="243" y="28"/>
                </a:lnTo>
                <a:lnTo>
                  <a:pt x="243" y="28"/>
                </a:lnTo>
                <a:lnTo>
                  <a:pt x="215" y="28"/>
                </a:lnTo>
                <a:lnTo>
                  <a:pt x="186" y="28"/>
                </a:lnTo>
                <a:lnTo>
                  <a:pt x="143" y="28"/>
                </a:lnTo>
                <a:lnTo>
                  <a:pt x="58" y="42"/>
                </a:lnTo>
                <a:lnTo>
                  <a:pt x="0" y="42"/>
                </a:lnTo>
                <a:lnTo>
                  <a:pt x="0" y="28"/>
                </a:lnTo>
                <a:lnTo>
                  <a:pt x="15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96" name="Freeform 48">
            <a:extLst>
              <a:ext uri="{FF2B5EF4-FFF2-40B4-BE49-F238E27FC236}">
                <a16:creationId xmlns:a16="http://schemas.microsoft.com/office/drawing/2014/main" id="{00000000-0008-0000-0100-000030080000}"/>
              </a:ext>
            </a:extLst>
          </xdr:cNvPr>
          <xdr:cNvSpPr>
            <a:spLocks noChangeAspect="1"/>
          </xdr:cNvSpPr>
        </xdr:nvSpPr>
        <xdr:spPr bwMode="auto">
          <a:xfrm>
            <a:off x="4100" y="4173"/>
            <a:ext cx="314" cy="57"/>
          </a:xfrm>
          <a:custGeom>
            <a:avLst/>
            <a:gdLst>
              <a:gd name="T0" fmla="*/ 0 w 314"/>
              <a:gd name="T1" fmla="*/ 0 h 57"/>
              <a:gd name="T2" fmla="*/ 0 w 314"/>
              <a:gd name="T3" fmla="*/ 0 h 57"/>
              <a:gd name="T4" fmla="*/ 86 w 314"/>
              <a:gd name="T5" fmla="*/ 14 h 57"/>
              <a:gd name="T6" fmla="*/ 186 w 314"/>
              <a:gd name="T7" fmla="*/ 14 h 57"/>
              <a:gd name="T8" fmla="*/ 229 w 314"/>
              <a:gd name="T9" fmla="*/ 29 h 57"/>
              <a:gd name="T10" fmla="*/ 271 w 314"/>
              <a:gd name="T11" fmla="*/ 29 h 57"/>
              <a:gd name="T12" fmla="*/ 300 w 314"/>
              <a:gd name="T13" fmla="*/ 29 h 57"/>
              <a:gd name="T14" fmla="*/ 314 w 314"/>
              <a:gd name="T15" fmla="*/ 29 h 57"/>
              <a:gd name="T16" fmla="*/ 314 w 314"/>
              <a:gd name="T17" fmla="*/ 29 h 57"/>
              <a:gd name="T18" fmla="*/ 300 w 314"/>
              <a:gd name="T19" fmla="*/ 29 h 57"/>
              <a:gd name="T20" fmla="*/ 271 w 314"/>
              <a:gd name="T21" fmla="*/ 43 h 57"/>
              <a:gd name="T22" fmla="*/ 186 w 314"/>
              <a:gd name="T23" fmla="*/ 43 h 57"/>
              <a:gd name="T24" fmla="*/ 0 w 314"/>
              <a:gd name="T25" fmla="*/ 57 h 57"/>
              <a:gd name="T26" fmla="*/ 0 w 314"/>
              <a:gd name="T27" fmla="*/ 29 h 57"/>
              <a:gd name="T28" fmla="*/ 0 w 314"/>
              <a:gd name="T29" fmla="*/ 14 h 57"/>
              <a:gd name="T30" fmla="*/ 0 w 314"/>
              <a:gd name="T31" fmla="*/ 0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</a:cxnLst>
            <a:rect l="0" t="0" r="r" b="b"/>
            <a:pathLst>
              <a:path w="314" h="57">
                <a:moveTo>
                  <a:pt x="0" y="0"/>
                </a:moveTo>
                <a:lnTo>
                  <a:pt x="0" y="0"/>
                </a:lnTo>
                <a:lnTo>
                  <a:pt x="86" y="14"/>
                </a:lnTo>
                <a:lnTo>
                  <a:pt x="186" y="14"/>
                </a:lnTo>
                <a:lnTo>
                  <a:pt x="229" y="29"/>
                </a:lnTo>
                <a:lnTo>
                  <a:pt x="271" y="29"/>
                </a:lnTo>
                <a:lnTo>
                  <a:pt x="300" y="29"/>
                </a:lnTo>
                <a:lnTo>
                  <a:pt x="314" y="29"/>
                </a:lnTo>
                <a:lnTo>
                  <a:pt x="314" y="29"/>
                </a:lnTo>
                <a:lnTo>
                  <a:pt x="300" y="29"/>
                </a:lnTo>
                <a:lnTo>
                  <a:pt x="271" y="43"/>
                </a:lnTo>
                <a:lnTo>
                  <a:pt x="186" y="43"/>
                </a:lnTo>
                <a:lnTo>
                  <a:pt x="0" y="57"/>
                </a:lnTo>
                <a:lnTo>
                  <a:pt x="0" y="29"/>
                </a:lnTo>
                <a:lnTo>
                  <a:pt x="0" y="14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97" name="Freeform 49">
            <a:extLst>
              <a:ext uri="{FF2B5EF4-FFF2-40B4-BE49-F238E27FC236}">
                <a16:creationId xmlns:a16="http://schemas.microsoft.com/office/drawing/2014/main" id="{00000000-0008-0000-0100-000031080000}"/>
              </a:ext>
            </a:extLst>
          </xdr:cNvPr>
          <xdr:cNvSpPr>
            <a:spLocks noChangeAspect="1"/>
          </xdr:cNvSpPr>
        </xdr:nvSpPr>
        <xdr:spPr bwMode="auto">
          <a:xfrm>
            <a:off x="4114" y="4287"/>
            <a:ext cx="1200" cy="543"/>
          </a:xfrm>
          <a:custGeom>
            <a:avLst/>
            <a:gdLst>
              <a:gd name="T0" fmla="*/ 1071 w 1200"/>
              <a:gd name="T1" fmla="*/ 300 h 543"/>
              <a:gd name="T2" fmla="*/ 1029 w 1200"/>
              <a:gd name="T3" fmla="*/ 343 h 543"/>
              <a:gd name="T4" fmla="*/ 972 w 1200"/>
              <a:gd name="T5" fmla="*/ 386 h 543"/>
              <a:gd name="T6" fmla="*/ 929 w 1200"/>
              <a:gd name="T7" fmla="*/ 400 h 543"/>
              <a:gd name="T8" fmla="*/ 914 w 1200"/>
              <a:gd name="T9" fmla="*/ 443 h 543"/>
              <a:gd name="T10" fmla="*/ 814 w 1200"/>
              <a:gd name="T11" fmla="*/ 500 h 543"/>
              <a:gd name="T12" fmla="*/ 729 w 1200"/>
              <a:gd name="T13" fmla="*/ 514 h 543"/>
              <a:gd name="T14" fmla="*/ 643 w 1200"/>
              <a:gd name="T15" fmla="*/ 529 h 543"/>
              <a:gd name="T16" fmla="*/ 586 w 1200"/>
              <a:gd name="T17" fmla="*/ 543 h 543"/>
              <a:gd name="T18" fmla="*/ 500 w 1200"/>
              <a:gd name="T19" fmla="*/ 514 h 543"/>
              <a:gd name="T20" fmla="*/ 400 w 1200"/>
              <a:gd name="T21" fmla="*/ 500 h 543"/>
              <a:gd name="T22" fmla="*/ 329 w 1200"/>
              <a:gd name="T23" fmla="*/ 472 h 543"/>
              <a:gd name="T24" fmla="*/ 272 w 1200"/>
              <a:gd name="T25" fmla="*/ 443 h 543"/>
              <a:gd name="T26" fmla="*/ 343 w 1200"/>
              <a:gd name="T27" fmla="*/ 429 h 543"/>
              <a:gd name="T28" fmla="*/ 672 w 1200"/>
              <a:gd name="T29" fmla="*/ 429 h 543"/>
              <a:gd name="T30" fmla="*/ 829 w 1200"/>
              <a:gd name="T31" fmla="*/ 414 h 543"/>
              <a:gd name="T32" fmla="*/ 843 w 1200"/>
              <a:gd name="T33" fmla="*/ 400 h 543"/>
              <a:gd name="T34" fmla="*/ 829 w 1200"/>
              <a:gd name="T35" fmla="*/ 386 h 543"/>
              <a:gd name="T36" fmla="*/ 672 w 1200"/>
              <a:gd name="T37" fmla="*/ 386 h 543"/>
              <a:gd name="T38" fmla="*/ 443 w 1200"/>
              <a:gd name="T39" fmla="*/ 372 h 543"/>
              <a:gd name="T40" fmla="*/ 200 w 1200"/>
              <a:gd name="T41" fmla="*/ 372 h 543"/>
              <a:gd name="T42" fmla="*/ 158 w 1200"/>
              <a:gd name="T43" fmla="*/ 357 h 543"/>
              <a:gd name="T44" fmla="*/ 129 w 1200"/>
              <a:gd name="T45" fmla="*/ 315 h 543"/>
              <a:gd name="T46" fmla="*/ 129 w 1200"/>
              <a:gd name="T47" fmla="*/ 300 h 543"/>
              <a:gd name="T48" fmla="*/ 486 w 1200"/>
              <a:gd name="T49" fmla="*/ 315 h 543"/>
              <a:gd name="T50" fmla="*/ 872 w 1200"/>
              <a:gd name="T51" fmla="*/ 286 h 543"/>
              <a:gd name="T52" fmla="*/ 1000 w 1200"/>
              <a:gd name="T53" fmla="*/ 272 h 543"/>
              <a:gd name="T54" fmla="*/ 986 w 1200"/>
              <a:gd name="T55" fmla="*/ 257 h 543"/>
              <a:gd name="T56" fmla="*/ 786 w 1200"/>
              <a:gd name="T57" fmla="*/ 229 h 543"/>
              <a:gd name="T58" fmla="*/ 486 w 1200"/>
              <a:gd name="T59" fmla="*/ 229 h 543"/>
              <a:gd name="T60" fmla="*/ 100 w 1200"/>
              <a:gd name="T61" fmla="*/ 243 h 543"/>
              <a:gd name="T62" fmla="*/ 72 w 1200"/>
              <a:gd name="T63" fmla="*/ 215 h 543"/>
              <a:gd name="T64" fmla="*/ 43 w 1200"/>
              <a:gd name="T65" fmla="*/ 172 h 543"/>
              <a:gd name="T66" fmla="*/ 58 w 1200"/>
              <a:gd name="T67" fmla="*/ 172 h 543"/>
              <a:gd name="T68" fmla="*/ 486 w 1200"/>
              <a:gd name="T69" fmla="*/ 186 h 543"/>
              <a:gd name="T70" fmla="*/ 829 w 1200"/>
              <a:gd name="T71" fmla="*/ 172 h 543"/>
              <a:gd name="T72" fmla="*/ 1071 w 1200"/>
              <a:gd name="T73" fmla="*/ 143 h 543"/>
              <a:gd name="T74" fmla="*/ 1114 w 1200"/>
              <a:gd name="T75" fmla="*/ 129 h 543"/>
              <a:gd name="T76" fmla="*/ 1057 w 1200"/>
              <a:gd name="T77" fmla="*/ 100 h 543"/>
              <a:gd name="T78" fmla="*/ 714 w 1200"/>
              <a:gd name="T79" fmla="*/ 72 h 543"/>
              <a:gd name="T80" fmla="*/ 386 w 1200"/>
              <a:gd name="T81" fmla="*/ 72 h 543"/>
              <a:gd name="T82" fmla="*/ 43 w 1200"/>
              <a:gd name="T83" fmla="*/ 100 h 543"/>
              <a:gd name="T84" fmla="*/ 0 w 1200"/>
              <a:gd name="T85" fmla="*/ 86 h 543"/>
              <a:gd name="T86" fmla="*/ 58 w 1200"/>
              <a:gd name="T87" fmla="*/ 29 h 543"/>
              <a:gd name="T88" fmla="*/ 386 w 1200"/>
              <a:gd name="T89" fmla="*/ 43 h 543"/>
              <a:gd name="T90" fmla="*/ 643 w 1200"/>
              <a:gd name="T91" fmla="*/ 57 h 543"/>
              <a:gd name="T92" fmla="*/ 1086 w 1200"/>
              <a:gd name="T93" fmla="*/ 15 h 543"/>
              <a:gd name="T94" fmla="*/ 1143 w 1200"/>
              <a:gd name="T95" fmla="*/ 0 h 543"/>
              <a:gd name="T96" fmla="*/ 1186 w 1200"/>
              <a:gd name="T97" fmla="*/ 0 h 543"/>
              <a:gd name="T98" fmla="*/ 1186 w 1200"/>
              <a:gd name="T99" fmla="*/ 57 h 543"/>
              <a:gd name="T100" fmla="*/ 1171 w 1200"/>
              <a:gd name="T101" fmla="*/ 100 h 543"/>
              <a:gd name="T102" fmla="*/ 1143 w 1200"/>
              <a:gd name="T103" fmla="*/ 115 h 543"/>
              <a:gd name="T104" fmla="*/ 1129 w 1200"/>
              <a:gd name="T105" fmla="*/ 129 h 543"/>
              <a:gd name="T106" fmla="*/ 1143 w 1200"/>
              <a:gd name="T107" fmla="*/ 172 h 543"/>
              <a:gd name="T108" fmla="*/ 1143 w 1200"/>
              <a:gd name="T109" fmla="*/ 200 h 543"/>
              <a:gd name="T110" fmla="*/ 1114 w 1200"/>
              <a:gd name="T111" fmla="*/ 229 h 543"/>
              <a:gd name="T112" fmla="*/ 1071 w 1200"/>
              <a:gd name="T113" fmla="*/ 257 h 543"/>
              <a:gd name="T114" fmla="*/ 1057 w 1200"/>
              <a:gd name="T115" fmla="*/ 286 h 54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</a:cxnLst>
            <a:rect l="0" t="0" r="r" b="b"/>
            <a:pathLst>
              <a:path w="1200" h="543">
                <a:moveTo>
                  <a:pt x="1057" y="286"/>
                </a:moveTo>
                <a:lnTo>
                  <a:pt x="1057" y="286"/>
                </a:lnTo>
                <a:lnTo>
                  <a:pt x="1057" y="286"/>
                </a:lnTo>
                <a:lnTo>
                  <a:pt x="1057" y="286"/>
                </a:lnTo>
                <a:lnTo>
                  <a:pt x="1057" y="300"/>
                </a:lnTo>
                <a:lnTo>
                  <a:pt x="1057" y="300"/>
                </a:lnTo>
                <a:lnTo>
                  <a:pt x="1071" y="300"/>
                </a:lnTo>
                <a:lnTo>
                  <a:pt x="1071" y="300"/>
                </a:lnTo>
                <a:lnTo>
                  <a:pt x="1071" y="315"/>
                </a:lnTo>
                <a:lnTo>
                  <a:pt x="1071" y="315"/>
                </a:lnTo>
                <a:lnTo>
                  <a:pt x="1057" y="315"/>
                </a:lnTo>
                <a:lnTo>
                  <a:pt x="1057" y="329"/>
                </a:lnTo>
                <a:lnTo>
                  <a:pt x="1043" y="343"/>
                </a:lnTo>
                <a:lnTo>
                  <a:pt x="1029" y="343"/>
                </a:lnTo>
                <a:lnTo>
                  <a:pt x="1029" y="357"/>
                </a:lnTo>
                <a:lnTo>
                  <a:pt x="1014" y="357"/>
                </a:lnTo>
                <a:lnTo>
                  <a:pt x="1014" y="357"/>
                </a:lnTo>
                <a:lnTo>
                  <a:pt x="1000" y="372"/>
                </a:lnTo>
                <a:lnTo>
                  <a:pt x="1000" y="372"/>
                </a:lnTo>
                <a:lnTo>
                  <a:pt x="1000" y="372"/>
                </a:lnTo>
                <a:lnTo>
                  <a:pt x="972" y="386"/>
                </a:lnTo>
                <a:lnTo>
                  <a:pt x="957" y="386"/>
                </a:lnTo>
                <a:lnTo>
                  <a:pt x="957" y="400"/>
                </a:lnTo>
                <a:lnTo>
                  <a:pt x="943" y="400"/>
                </a:lnTo>
                <a:lnTo>
                  <a:pt x="943" y="400"/>
                </a:lnTo>
                <a:lnTo>
                  <a:pt x="929" y="400"/>
                </a:lnTo>
                <a:lnTo>
                  <a:pt x="929" y="400"/>
                </a:lnTo>
                <a:lnTo>
                  <a:pt x="929" y="400"/>
                </a:lnTo>
                <a:lnTo>
                  <a:pt x="914" y="400"/>
                </a:lnTo>
                <a:lnTo>
                  <a:pt x="914" y="414"/>
                </a:lnTo>
                <a:lnTo>
                  <a:pt x="914" y="414"/>
                </a:lnTo>
                <a:lnTo>
                  <a:pt x="914" y="414"/>
                </a:lnTo>
                <a:lnTo>
                  <a:pt x="914" y="414"/>
                </a:lnTo>
                <a:lnTo>
                  <a:pt x="914" y="429"/>
                </a:lnTo>
                <a:lnTo>
                  <a:pt x="914" y="443"/>
                </a:lnTo>
                <a:lnTo>
                  <a:pt x="900" y="457"/>
                </a:lnTo>
                <a:lnTo>
                  <a:pt x="886" y="472"/>
                </a:lnTo>
                <a:lnTo>
                  <a:pt x="872" y="472"/>
                </a:lnTo>
                <a:lnTo>
                  <a:pt x="857" y="486"/>
                </a:lnTo>
                <a:lnTo>
                  <a:pt x="843" y="486"/>
                </a:lnTo>
                <a:lnTo>
                  <a:pt x="829" y="500"/>
                </a:lnTo>
                <a:lnTo>
                  <a:pt x="814" y="500"/>
                </a:lnTo>
                <a:lnTo>
                  <a:pt x="800" y="500"/>
                </a:lnTo>
                <a:lnTo>
                  <a:pt x="786" y="514"/>
                </a:lnTo>
                <a:lnTo>
                  <a:pt x="772" y="514"/>
                </a:lnTo>
                <a:lnTo>
                  <a:pt x="772" y="514"/>
                </a:lnTo>
                <a:lnTo>
                  <a:pt x="757" y="514"/>
                </a:lnTo>
                <a:lnTo>
                  <a:pt x="743" y="514"/>
                </a:lnTo>
                <a:lnTo>
                  <a:pt x="729" y="514"/>
                </a:lnTo>
                <a:lnTo>
                  <a:pt x="714" y="514"/>
                </a:lnTo>
                <a:lnTo>
                  <a:pt x="700" y="514"/>
                </a:lnTo>
                <a:lnTo>
                  <a:pt x="700" y="514"/>
                </a:lnTo>
                <a:lnTo>
                  <a:pt x="686" y="514"/>
                </a:lnTo>
                <a:lnTo>
                  <a:pt x="686" y="514"/>
                </a:lnTo>
                <a:lnTo>
                  <a:pt x="657" y="529"/>
                </a:lnTo>
                <a:lnTo>
                  <a:pt x="643" y="529"/>
                </a:lnTo>
                <a:lnTo>
                  <a:pt x="643" y="529"/>
                </a:lnTo>
                <a:lnTo>
                  <a:pt x="629" y="529"/>
                </a:lnTo>
                <a:lnTo>
                  <a:pt x="615" y="543"/>
                </a:lnTo>
                <a:lnTo>
                  <a:pt x="615" y="543"/>
                </a:lnTo>
                <a:lnTo>
                  <a:pt x="600" y="543"/>
                </a:lnTo>
                <a:lnTo>
                  <a:pt x="586" y="543"/>
                </a:lnTo>
                <a:lnTo>
                  <a:pt x="586" y="543"/>
                </a:lnTo>
                <a:lnTo>
                  <a:pt x="572" y="543"/>
                </a:lnTo>
                <a:lnTo>
                  <a:pt x="557" y="529"/>
                </a:lnTo>
                <a:lnTo>
                  <a:pt x="543" y="529"/>
                </a:lnTo>
                <a:lnTo>
                  <a:pt x="543" y="529"/>
                </a:lnTo>
                <a:lnTo>
                  <a:pt x="529" y="529"/>
                </a:lnTo>
                <a:lnTo>
                  <a:pt x="515" y="529"/>
                </a:lnTo>
                <a:lnTo>
                  <a:pt x="500" y="514"/>
                </a:lnTo>
                <a:lnTo>
                  <a:pt x="486" y="514"/>
                </a:lnTo>
                <a:lnTo>
                  <a:pt x="472" y="514"/>
                </a:lnTo>
                <a:lnTo>
                  <a:pt x="443" y="514"/>
                </a:lnTo>
                <a:lnTo>
                  <a:pt x="429" y="500"/>
                </a:lnTo>
                <a:lnTo>
                  <a:pt x="415" y="500"/>
                </a:lnTo>
                <a:lnTo>
                  <a:pt x="415" y="500"/>
                </a:lnTo>
                <a:lnTo>
                  <a:pt x="400" y="500"/>
                </a:lnTo>
                <a:lnTo>
                  <a:pt x="386" y="500"/>
                </a:lnTo>
                <a:lnTo>
                  <a:pt x="372" y="500"/>
                </a:lnTo>
                <a:lnTo>
                  <a:pt x="372" y="500"/>
                </a:lnTo>
                <a:lnTo>
                  <a:pt x="357" y="500"/>
                </a:lnTo>
                <a:lnTo>
                  <a:pt x="357" y="486"/>
                </a:lnTo>
                <a:lnTo>
                  <a:pt x="343" y="486"/>
                </a:lnTo>
                <a:lnTo>
                  <a:pt x="329" y="472"/>
                </a:lnTo>
                <a:lnTo>
                  <a:pt x="315" y="472"/>
                </a:lnTo>
                <a:lnTo>
                  <a:pt x="300" y="457"/>
                </a:lnTo>
                <a:lnTo>
                  <a:pt x="300" y="457"/>
                </a:lnTo>
                <a:lnTo>
                  <a:pt x="286" y="457"/>
                </a:lnTo>
                <a:lnTo>
                  <a:pt x="286" y="443"/>
                </a:lnTo>
                <a:lnTo>
                  <a:pt x="272" y="443"/>
                </a:lnTo>
                <a:lnTo>
                  <a:pt x="272" y="443"/>
                </a:lnTo>
                <a:lnTo>
                  <a:pt x="286" y="443"/>
                </a:lnTo>
                <a:lnTo>
                  <a:pt x="286" y="429"/>
                </a:lnTo>
                <a:lnTo>
                  <a:pt x="286" y="429"/>
                </a:lnTo>
                <a:lnTo>
                  <a:pt x="286" y="429"/>
                </a:lnTo>
                <a:lnTo>
                  <a:pt x="300" y="429"/>
                </a:lnTo>
                <a:lnTo>
                  <a:pt x="300" y="429"/>
                </a:lnTo>
                <a:lnTo>
                  <a:pt x="343" y="429"/>
                </a:lnTo>
                <a:lnTo>
                  <a:pt x="386" y="429"/>
                </a:lnTo>
                <a:lnTo>
                  <a:pt x="443" y="429"/>
                </a:lnTo>
                <a:lnTo>
                  <a:pt x="486" y="429"/>
                </a:lnTo>
                <a:lnTo>
                  <a:pt x="543" y="429"/>
                </a:lnTo>
                <a:lnTo>
                  <a:pt x="586" y="429"/>
                </a:lnTo>
                <a:lnTo>
                  <a:pt x="629" y="429"/>
                </a:lnTo>
                <a:lnTo>
                  <a:pt x="672" y="429"/>
                </a:lnTo>
                <a:lnTo>
                  <a:pt x="743" y="429"/>
                </a:lnTo>
                <a:lnTo>
                  <a:pt x="786" y="429"/>
                </a:lnTo>
                <a:lnTo>
                  <a:pt x="800" y="429"/>
                </a:lnTo>
                <a:lnTo>
                  <a:pt x="814" y="414"/>
                </a:lnTo>
                <a:lnTo>
                  <a:pt x="814" y="414"/>
                </a:lnTo>
                <a:lnTo>
                  <a:pt x="814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43" y="400"/>
                </a:lnTo>
                <a:lnTo>
                  <a:pt x="843" y="400"/>
                </a:lnTo>
                <a:lnTo>
                  <a:pt x="843" y="400"/>
                </a:lnTo>
                <a:lnTo>
                  <a:pt x="829" y="400"/>
                </a:lnTo>
                <a:lnTo>
                  <a:pt x="829" y="400"/>
                </a:lnTo>
                <a:lnTo>
                  <a:pt x="829" y="400"/>
                </a:lnTo>
                <a:lnTo>
                  <a:pt x="829" y="400"/>
                </a:lnTo>
                <a:lnTo>
                  <a:pt x="829" y="386"/>
                </a:lnTo>
                <a:lnTo>
                  <a:pt x="814" y="386"/>
                </a:lnTo>
                <a:lnTo>
                  <a:pt x="814" y="386"/>
                </a:lnTo>
                <a:lnTo>
                  <a:pt x="800" y="386"/>
                </a:lnTo>
                <a:lnTo>
                  <a:pt x="786" y="386"/>
                </a:lnTo>
                <a:lnTo>
                  <a:pt x="786" y="386"/>
                </a:lnTo>
                <a:lnTo>
                  <a:pt x="714" y="386"/>
                </a:lnTo>
                <a:lnTo>
                  <a:pt x="672" y="386"/>
                </a:lnTo>
                <a:lnTo>
                  <a:pt x="643" y="386"/>
                </a:lnTo>
                <a:lnTo>
                  <a:pt x="600" y="386"/>
                </a:lnTo>
                <a:lnTo>
                  <a:pt x="557" y="372"/>
                </a:lnTo>
                <a:lnTo>
                  <a:pt x="543" y="372"/>
                </a:lnTo>
                <a:lnTo>
                  <a:pt x="529" y="372"/>
                </a:lnTo>
                <a:lnTo>
                  <a:pt x="486" y="372"/>
                </a:lnTo>
                <a:lnTo>
                  <a:pt x="443" y="372"/>
                </a:lnTo>
                <a:lnTo>
                  <a:pt x="400" y="372"/>
                </a:lnTo>
                <a:lnTo>
                  <a:pt x="329" y="386"/>
                </a:lnTo>
                <a:lnTo>
                  <a:pt x="229" y="386"/>
                </a:lnTo>
                <a:lnTo>
                  <a:pt x="229" y="386"/>
                </a:lnTo>
                <a:lnTo>
                  <a:pt x="215" y="386"/>
                </a:lnTo>
                <a:lnTo>
                  <a:pt x="215" y="386"/>
                </a:lnTo>
                <a:lnTo>
                  <a:pt x="200" y="372"/>
                </a:lnTo>
                <a:lnTo>
                  <a:pt x="186" y="372"/>
                </a:lnTo>
                <a:lnTo>
                  <a:pt x="172" y="372"/>
                </a:lnTo>
                <a:lnTo>
                  <a:pt x="172" y="372"/>
                </a:lnTo>
                <a:lnTo>
                  <a:pt x="158" y="357"/>
                </a:lnTo>
                <a:lnTo>
                  <a:pt x="158" y="357"/>
                </a:lnTo>
                <a:lnTo>
                  <a:pt x="158" y="357"/>
                </a:lnTo>
                <a:lnTo>
                  <a:pt x="158" y="357"/>
                </a:lnTo>
                <a:lnTo>
                  <a:pt x="158" y="343"/>
                </a:lnTo>
                <a:lnTo>
                  <a:pt x="143" y="343"/>
                </a:lnTo>
                <a:lnTo>
                  <a:pt x="143" y="343"/>
                </a:lnTo>
                <a:lnTo>
                  <a:pt x="143" y="329"/>
                </a:lnTo>
                <a:lnTo>
                  <a:pt x="129" y="329"/>
                </a:lnTo>
                <a:lnTo>
                  <a:pt x="129" y="329"/>
                </a:lnTo>
                <a:lnTo>
                  <a:pt x="129" y="315"/>
                </a:lnTo>
                <a:lnTo>
                  <a:pt x="129" y="315"/>
                </a:lnTo>
                <a:lnTo>
                  <a:pt x="129" y="315"/>
                </a:lnTo>
                <a:lnTo>
                  <a:pt x="115" y="315"/>
                </a:lnTo>
                <a:lnTo>
                  <a:pt x="129" y="315"/>
                </a:lnTo>
                <a:lnTo>
                  <a:pt x="129" y="300"/>
                </a:lnTo>
                <a:lnTo>
                  <a:pt x="129" y="300"/>
                </a:lnTo>
                <a:lnTo>
                  <a:pt x="129" y="300"/>
                </a:lnTo>
                <a:lnTo>
                  <a:pt x="143" y="300"/>
                </a:lnTo>
                <a:lnTo>
                  <a:pt x="172" y="300"/>
                </a:lnTo>
                <a:lnTo>
                  <a:pt x="257" y="300"/>
                </a:lnTo>
                <a:lnTo>
                  <a:pt x="315" y="315"/>
                </a:lnTo>
                <a:lnTo>
                  <a:pt x="372" y="315"/>
                </a:lnTo>
                <a:lnTo>
                  <a:pt x="429" y="315"/>
                </a:lnTo>
                <a:lnTo>
                  <a:pt x="486" y="315"/>
                </a:lnTo>
                <a:lnTo>
                  <a:pt x="515" y="315"/>
                </a:lnTo>
                <a:lnTo>
                  <a:pt x="557" y="315"/>
                </a:lnTo>
                <a:lnTo>
                  <a:pt x="600" y="315"/>
                </a:lnTo>
                <a:lnTo>
                  <a:pt x="643" y="300"/>
                </a:lnTo>
                <a:lnTo>
                  <a:pt x="729" y="300"/>
                </a:lnTo>
                <a:lnTo>
                  <a:pt x="800" y="300"/>
                </a:lnTo>
                <a:lnTo>
                  <a:pt x="872" y="286"/>
                </a:lnTo>
                <a:lnTo>
                  <a:pt x="914" y="286"/>
                </a:lnTo>
                <a:lnTo>
                  <a:pt x="972" y="286"/>
                </a:lnTo>
                <a:lnTo>
                  <a:pt x="972" y="286"/>
                </a:lnTo>
                <a:lnTo>
                  <a:pt x="986" y="286"/>
                </a:lnTo>
                <a:lnTo>
                  <a:pt x="986" y="286"/>
                </a:lnTo>
                <a:lnTo>
                  <a:pt x="1000" y="286"/>
                </a:lnTo>
                <a:lnTo>
                  <a:pt x="1000" y="272"/>
                </a:lnTo>
                <a:lnTo>
                  <a:pt x="1014" y="272"/>
                </a:lnTo>
                <a:lnTo>
                  <a:pt x="1014" y="272"/>
                </a:lnTo>
                <a:lnTo>
                  <a:pt x="1014" y="257"/>
                </a:lnTo>
                <a:lnTo>
                  <a:pt x="1000" y="257"/>
                </a:lnTo>
                <a:lnTo>
                  <a:pt x="1000" y="257"/>
                </a:lnTo>
                <a:lnTo>
                  <a:pt x="1000" y="257"/>
                </a:lnTo>
                <a:lnTo>
                  <a:pt x="986" y="257"/>
                </a:lnTo>
                <a:lnTo>
                  <a:pt x="986" y="243"/>
                </a:lnTo>
                <a:lnTo>
                  <a:pt x="972" y="243"/>
                </a:lnTo>
                <a:lnTo>
                  <a:pt x="957" y="243"/>
                </a:lnTo>
                <a:lnTo>
                  <a:pt x="957" y="243"/>
                </a:lnTo>
                <a:lnTo>
                  <a:pt x="900" y="243"/>
                </a:lnTo>
                <a:lnTo>
                  <a:pt x="857" y="243"/>
                </a:lnTo>
                <a:lnTo>
                  <a:pt x="786" y="229"/>
                </a:lnTo>
                <a:lnTo>
                  <a:pt x="714" y="229"/>
                </a:lnTo>
                <a:lnTo>
                  <a:pt x="672" y="229"/>
                </a:lnTo>
                <a:lnTo>
                  <a:pt x="643" y="229"/>
                </a:lnTo>
                <a:lnTo>
                  <a:pt x="600" y="229"/>
                </a:lnTo>
                <a:lnTo>
                  <a:pt x="557" y="229"/>
                </a:lnTo>
                <a:lnTo>
                  <a:pt x="529" y="229"/>
                </a:lnTo>
                <a:lnTo>
                  <a:pt x="486" y="229"/>
                </a:lnTo>
                <a:lnTo>
                  <a:pt x="457" y="229"/>
                </a:lnTo>
                <a:lnTo>
                  <a:pt x="429" y="229"/>
                </a:lnTo>
                <a:lnTo>
                  <a:pt x="357" y="229"/>
                </a:lnTo>
                <a:lnTo>
                  <a:pt x="300" y="229"/>
                </a:lnTo>
                <a:lnTo>
                  <a:pt x="243" y="229"/>
                </a:lnTo>
                <a:lnTo>
                  <a:pt x="143" y="229"/>
                </a:lnTo>
                <a:lnTo>
                  <a:pt x="100" y="243"/>
                </a:lnTo>
                <a:lnTo>
                  <a:pt x="86" y="243"/>
                </a:lnTo>
                <a:lnTo>
                  <a:pt x="86" y="243"/>
                </a:lnTo>
                <a:lnTo>
                  <a:pt x="86" y="229"/>
                </a:lnTo>
                <a:lnTo>
                  <a:pt x="72" y="229"/>
                </a:lnTo>
                <a:lnTo>
                  <a:pt x="72" y="229"/>
                </a:lnTo>
                <a:lnTo>
                  <a:pt x="72" y="229"/>
                </a:lnTo>
                <a:lnTo>
                  <a:pt x="72" y="215"/>
                </a:lnTo>
                <a:lnTo>
                  <a:pt x="58" y="215"/>
                </a:lnTo>
                <a:lnTo>
                  <a:pt x="58" y="200"/>
                </a:lnTo>
                <a:lnTo>
                  <a:pt x="58" y="200"/>
                </a:lnTo>
                <a:lnTo>
                  <a:pt x="43" y="186"/>
                </a:lnTo>
                <a:lnTo>
                  <a:pt x="43" y="186"/>
                </a:lnTo>
                <a:lnTo>
                  <a:pt x="43" y="186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58" y="172"/>
                </a:lnTo>
                <a:lnTo>
                  <a:pt x="100" y="172"/>
                </a:lnTo>
                <a:lnTo>
                  <a:pt x="200" y="172"/>
                </a:lnTo>
                <a:lnTo>
                  <a:pt x="272" y="172"/>
                </a:lnTo>
                <a:lnTo>
                  <a:pt x="315" y="172"/>
                </a:lnTo>
                <a:lnTo>
                  <a:pt x="343" y="186"/>
                </a:lnTo>
                <a:lnTo>
                  <a:pt x="415" y="186"/>
                </a:lnTo>
                <a:lnTo>
                  <a:pt x="486" y="186"/>
                </a:lnTo>
                <a:lnTo>
                  <a:pt x="529" y="186"/>
                </a:lnTo>
                <a:lnTo>
                  <a:pt x="572" y="186"/>
                </a:lnTo>
                <a:lnTo>
                  <a:pt x="615" y="186"/>
                </a:lnTo>
                <a:lnTo>
                  <a:pt x="657" y="172"/>
                </a:lnTo>
                <a:lnTo>
                  <a:pt x="700" y="172"/>
                </a:lnTo>
                <a:lnTo>
                  <a:pt x="757" y="172"/>
                </a:lnTo>
                <a:lnTo>
                  <a:pt x="829" y="172"/>
                </a:lnTo>
                <a:lnTo>
                  <a:pt x="914" y="172"/>
                </a:lnTo>
                <a:lnTo>
                  <a:pt x="972" y="157"/>
                </a:lnTo>
                <a:lnTo>
                  <a:pt x="1014" y="157"/>
                </a:lnTo>
                <a:lnTo>
                  <a:pt x="1043" y="157"/>
                </a:lnTo>
                <a:lnTo>
                  <a:pt x="1043" y="157"/>
                </a:lnTo>
                <a:lnTo>
                  <a:pt x="1057" y="157"/>
                </a:lnTo>
                <a:lnTo>
                  <a:pt x="1071" y="143"/>
                </a:lnTo>
                <a:lnTo>
                  <a:pt x="1086" y="143"/>
                </a:lnTo>
                <a:lnTo>
                  <a:pt x="1086" y="143"/>
                </a:lnTo>
                <a:lnTo>
                  <a:pt x="1100" y="143"/>
                </a:lnTo>
                <a:lnTo>
                  <a:pt x="1100" y="143"/>
                </a:lnTo>
                <a:lnTo>
                  <a:pt x="1100" y="143"/>
                </a:lnTo>
                <a:lnTo>
                  <a:pt x="1100" y="143"/>
                </a:lnTo>
                <a:lnTo>
                  <a:pt x="1114" y="129"/>
                </a:lnTo>
                <a:lnTo>
                  <a:pt x="1114" y="129"/>
                </a:lnTo>
                <a:lnTo>
                  <a:pt x="1114" y="129"/>
                </a:lnTo>
                <a:lnTo>
                  <a:pt x="1100" y="115"/>
                </a:lnTo>
                <a:lnTo>
                  <a:pt x="1086" y="115"/>
                </a:lnTo>
                <a:lnTo>
                  <a:pt x="1071" y="115"/>
                </a:lnTo>
                <a:lnTo>
                  <a:pt x="1071" y="100"/>
                </a:lnTo>
                <a:lnTo>
                  <a:pt x="1057" y="100"/>
                </a:lnTo>
                <a:lnTo>
                  <a:pt x="1043" y="100"/>
                </a:lnTo>
                <a:lnTo>
                  <a:pt x="1014" y="100"/>
                </a:lnTo>
                <a:lnTo>
                  <a:pt x="972" y="100"/>
                </a:lnTo>
                <a:lnTo>
                  <a:pt x="914" y="86"/>
                </a:lnTo>
                <a:lnTo>
                  <a:pt x="843" y="86"/>
                </a:lnTo>
                <a:lnTo>
                  <a:pt x="757" y="72"/>
                </a:lnTo>
                <a:lnTo>
                  <a:pt x="714" y="72"/>
                </a:lnTo>
                <a:lnTo>
                  <a:pt x="672" y="72"/>
                </a:lnTo>
                <a:lnTo>
                  <a:pt x="586" y="72"/>
                </a:lnTo>
                <a:lnTo>
                  <a:pt x="543" y="72"/>
                </a:lnTo>
                <a:lnTo>
                  <a:pt x="500" y="72"/>
                </a:lnTo>
                <a:lnTo>
                  <a:pt x="472" y="72"/>
                </a:lnTo>
                <a:lnTo>
                  <a:pt x="429" y="72"/>
                </a:lnTo>
                <a:lnTo>
                  <a:pt x="386" y="72"/>
                </a:lnTo>
                <a:lnTo>
                  <a:pt x="357" y="72"/>
                </a:lnTo>
                <a:lnTo>
                  <a:pt x="315" y="72"/>
                </a:lnTo>
                <a:lnTo>
                  <a:pt x="272" y="72"/>
                </a:lnTo>
                <a:lnTo>
                  <a:pt x="200" y="86"/>
                </a:lnTo>
                <a:lnTo>
                  <a:pt x="143" y="86"/>
                </a:lnTo>
                <a:lnTo>
                  <a:pt x="86" y="86"/>
                </a:lnTo>
                <a:lnTo>
                  <a:pt x="43" y="100"/>
                </a:lnTo>
                <a:lnTo>
                  <a:pt x="29" y="100"/>
                </a:lnTo>
                <a:lnTo>
                  <a:pt x="29" y="100"/>
                </a:lnTo>
                <a:lnTo>
                  <a:pt x="15" y="86"/>
                </a:lnTo>
                <a:lnTo>
                  <a:pt x="15" y="86"/>
                </a:lnTo>
                <a:lnTo>
                  <a:pt x="15" y="86"/>
                </a:lnTo>
                <a:lnTo>
                  <a:pt x="15" y="86"/>
                </a:lnTo>
                <a:lnTo>
                  <a:pt x="0" y="86"/>
                </a:lnTo>
                <a:lnTo>
                  <a:pt x="0" y="86"/>
                </a:lnTo>
                <a:lnTo>
                  <a:pt x="0" y="72"/>
                </a:lnTo>
                <a:lnTo>
                  <a:pt x="0" y="57"/>
                </a:lnTo>
                <a:lnTo>
                  <a:pt x="0" y="43"/>
                </a:lnTo>
                <a:lnTo>
                  <a:pt x="0" y="29"/>
                </a:lnTo>
                <a:lnTo>
                  <a:pt x="15" y="29"/>
                </a:lnTo>
                <a:lnTo>
                  <a:pt x="58" y="29"/>
                </a:lnTo>
                <a:lnTo>
                  <a:pt x="86" y="29"/>
                </a:lnTo>
                <a:lnTo>
                  <a:pt x="115" y="29"/>
                </a:lnTo>
                <a:lnTo>
                  <a:pt x="172" y="29"/>
                </a:lnTo>
                <a:lnTo>
                  <a:pt x="229" y="43"/>
                </a:lnTo>
                <a:lnTo>
                  <a:pt x="272" y="43"/>
                </a:lnTo>
                <a:lnTo>
                  <a:pt x="329" y="43"/>
                </a:lnTo>
                <a:lnTo>
                  <a:pt x="386" y="43"/>
                </a:lnTo>
                <a:lnTo>
                  <a:pt x="415" y="57"/>
                </a:lnTo>
                <a:lnTo>
                  <a:pt x="443" y="57"/>
                </a:lnTo>
                <a:lnTo>
                  <a:pt x="472" y="57"/>
                </a:lnTo>
                <a:lnTo>
                  <a:pt x="500" y="57"/>
                </a:lnTo>
                <a:lnTo>
                  <a:pt x="543" y="57"/>
                </a:lnTo>
                <a:lnTo>
                  <a:pt x="586" y="57"/>
                </a:lnTo>
                <a:lnTo>
                  <a:pt x="643" y="57"/>
                </a:lnTo>
                <a:lnTo>
                  <a:pt x="686" y="43"/>
                </a:lnTo>
                <a:lnTo>
                  <a:pt x="729" y="43"/>
                </a:lnTo>
                <a:lnTo>
                  <a:pt x="786" y="43"/>
                </a:lnTo>
                <a:lnTo>
                  <a:pt x="872" y="29"/>
                </a:lnTo>
                <a:lnTo>
                  <a:pt x="957" y="29"/>
                </a:lnTo>
                <a:lnTo>
                  <a:pt x="1029" y="29"/>
                </a:lnTo>
                <a:lnTo>
                  <a:pt x="1086" y="15"/>
                </a:lnTo>
                <a:lnTo>
                  <a:pt x="1086" y="15"/>
                </a:lnTo>
                <a:lnTo>
                  <a:pt x="1100" y="15"/>
                </a:lnTo>
                <a:lnTo>
                  <a:pt x="1100" y="15"/>
                </a:lnTo>
                <a:lnTo>
                  <a:pt x="1114" y="15"/>
                </a:lnTo>
                <a:lnTo>
                  <a:pt x="1114" y="15"/>
                </a:lnTo>
                <a:lnTo>
                  <a:pt x="1129" y="0"/>
                </a:lnTo>
                <a:lnTo>
                  <a:pt x="1143" y="0"/>
                </a:lnTo>
                <a:lnTo>
                  <a:pt x="1157" y="0"/>
                </a:lnTo>
                <a:lnTo>
                  <a:pt x="1157" y="0"/>
                </a:lnTo>
                <a:lnTo>
                  <a:pt x="1171" y="0"/>
                </a:lnTo>
                <a:lnTo>
                  <a:pt x="1171" y="0"/>
                </a:lnTo>
                <a:lnTo>
                  <a:pt x="1186" y="0"/>
                </a:lnTo>
                <a:lnTo>
                  <a:pt x="1186" y="0"/>
                </a:lnTo>
                <a:lnTo>
                  <a:pt x="1186" y="0"/>
                </a:lnTo>
                <a:lnTo>
                  <a:pt x="1186" y="0"/>
                </a:lnTo>
                <a:lnTo>
                  <a:pt x="1200" y="0"/>
                </a:lnTo>
                <a:lnTo>
                  <a:pt x="1200" y="15"/>
                </a:lnTo>
                <a:lnTo>
                  <a:pt x="1186" y="29"/>
                </a:lnTo>
                <a:lnTo>
                  <a:pt x="1186" y="43"/>
                </a:lnTo>
                <a:lnTo>
                  <a:pt x="1186" y="43"/>
                </a:lnTo>
                <a:lnTo>
                  <a:pt x="1186" y="57"/>
                </a:lnTo>
                <a:lnTo>
                  <a:pt x="1186" y="72"/>
                </a:lnTo>
                <a:lnTo>
                  <a:pt x="1171" y="72"/>
                </a:lnTo>
                <a:lnTo>
                  <a:pt x="1171" y="86"/>
                </a:lnTo>
                <a:lnTo>
                  <a:pt x="1171" y="86"/>
                </a:lnTo>
                <a:lnTo>
                  <a:pt x="1171" y="86"/>
                </a:lnTo>
                <a:lnTo>
                  <a:pt x="1171" y="100"/>
                </a:lnTo>
                <a:lnTo>
                  <a:pt x="1171" y="100"/>
                </a:lnTo>
                <a:lnTo>
                  <a:pt x="1171" y="100"/>
                </a:lnTo>
                <a:lnTo>
                  <a:pt x="1157" y="100"/>
                </a:lnTo>
                <a:lnTo>
                  <a:pt x="1157" y="100"/>
                </a:lnTo>
                <a:lnTo>
                  <a:pt x="1157" y="100"/>
                </a:lnTo>
                <a:lnTo>
                  <a:pt x="1157" y="100"/>
                </a:lnTo>
                <a:lnTo>
                  <a:pt x="1143" y="100"/>
                </a:lnTo>
                <a:lnTo>
                  <a:pt x="1143" y="115"/>
                </a:lnTo>
                <a:lnTo>
                  <a:pt x="1143" y="115"/>
                </a:lnTo>
                <a:lnTo>
                  <a:pt x="1143" y="115"/>
                </a:lnTo>
                <a:lnTo>
                  <a:pt x="1143" y="115"/>
                </a:lnTo>
                <a:lnTo>
                  <a:pt x="1143" y="129"/>
                </a:lnTo>
                <a:lnTo>
                  <a:pt x="1143" y="129"/>
                </a:lnTo>
                <a:lnTo>
                  <a:pt x="1129" y="129"/>
                </a:lnTo>
                <a:lnTo>
                  <a:pt x="1129" y="129"/>
                </a:lnTo>
                <a:lnTo>
                  <a:pt x="1143" y="143"/>
                </a:lnTo>
                <a:lnTo>
                  <a:pt x="1143" y="143"/>
                </a:lnTo>
                <a:lnTo>
                  <a:pt x="1143" y="143"/>
                </a:lnTo>
                <a:lnTo>
                  <a:pt x="1143" y="157"/>
                </a:lnTo>
                <a:lnTo>
                  <a:pt x="1143" y="157"/>
                </a:lnTo>
                <a:lnTo>
                  <a:pt x="1143" y="157"/>
                </a:lnTo>
                <a:lnTo>
                  <a:pt x="1143" y="172"/>
                </a:lnTo>
                <a:lnTo>
                  <a:pt x="1143" y="172"/>
                </a:lnTo>
                <a:lnTo>
                  <a:pt x="1143" y="172"/>
                </a:lnTo>
                <a:lnTo>
                  <a:pt x="1143" y="172"/>
                </a:lnTo>
                <a:lnTo>
                  <a:pt x="1143" y="186"/>
                </a:lnTo>
                <a:lnTo>
                  <a:pt x="1143" y="186"/>
                </a:lnTo>
                <a:lnTo>
                  <a:pt x="1143" y="186"/>
                </a:lnTo>
                <a:lnTo>
                  <a:pt x="1143" y="200"/>
                </a:lnTo>
                <a:lnTo>
                  <a:pt x="1129" y="200"/>
                </a:lnTo>
                <a:lnTo>
                  <a:pt x="1129" y="215"/>
                </a:lnTo>
                <a:lnTo>
                  <a:pt x="1129" y="215"/>
                </a:lnTo>
                <a:lnTo>
                  <a:pt x="1114" y="229"/>
                </a:lnTo>
                <a:lnTo>
                  <a:pt x="1114" y="229"/>
                </a:lnTo>
                <a:lnTo>
                  <a:pt x="1114" y="229"/>
                </a:lnTo>
                <a:lnTo>
                  <a:pt x="1114" y="229"/>
                </a:lnTo>
                <a:lnTo>
                  <a:pt x="1100" y="243"/>
                </a:lnTo>
                <a:lnTo>
                  <a:pt x="1100" y="243"/>
                </a:lnTo>
                <a:lnTo>
                  <a:pt x="1086" y="243"/>
                </a:lnTo>
                <a:lnTo>
                  <a:pt x="1086" y="257"/>
                </a:lnTo>
                <a:lnTo>
                  <a:pt x="1071" y="257"/>
                </a:lnTo>
                <a:lnTo>
                  <a:pt x="1071" y="257"/>
                </a:lnTo>
                <a:lnTo>
                  <a:pt x="1071" y="257"/>
                </a:lnTo>
                <a:lnTo>
                  <a:pt x="1071" y="257"/>
                </a:lnTo>
                <a:lnTo>
                  <a:pt x="1071" y="272"/>
                </a:lnTo>
                <a:lnTo>
                  <a:pt x="1057" y="272"/>
                </a:lnTo>
                <a:lnTo>
                  <a:pt x="1057" y="272"/>
                </a:lnTo>
                <a:lnTo>
                  <a:pt x="1057" y="272"/>
                </a:lnTo>
                <a:lnTo>
                  <a:pt x="1057" y="272"/>
                </a:lnTo>
                <a:lnTo>
                  <a:pt x="1057" y="28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1</xdr:col>
      <xdr:colOff>2370668</xdr:colOff>
      <xdr:row>0</xdr:row>
      <xdr:rowOff>0</xdr:rowOff>
    </xdr:from>
    <xdr:to>
      <xdr:col>2</xdr:col>
      <xdr:colOff>435346</xdr:colOff>
      <xdr:row>5</xdr:row>
      <xdr:rowOff>16933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8251" y="0"/>
          <a:ext cx="805762" cy="969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ienda@umh.e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4.9989318521683403E-2"/>
    <pageSetUpPr fitToPage="1"/>
  </sheetPr>
  <dimension ref="A1:G42"/>
  <sheetViews>
    <sheetView showGridLines="0" zoomScale="90" zoomScaleNormal="90" workbookViewId="0">
      <selection activeCell="B36" sqref="B36"/>
    </sheetView>
  </sheetViews>
  <sheetFormatPr baseColWidth="10" defaultRowHeight="15" x14ac:dyDescent="0.25"/>
  <cols>
    <col min="1" max="2" width="11.42578125" style="51"/>
    <col min="3" max="3" width="9.85546875" style="51" customWidth="1"/>
    <col min="4" max="16384" width="11.42578125" style="51"/>
  </cols>
  <sheetData>
    <row r="1" spans="1:7" x14ac:dyDescent="0.25">
      <c r="A1"/>
      <c r="B1"/>
      <c r="C1"/>
      <c r="D1"/>
      <c r="E1"/>
      <c r="F1"/>
      <c r="G1"/>
    </row>
    <row r="2" spans="1:7" x14ac:dyDescent="0.25">
      <c r="A2"/>
      <c r="B2"/>
      <c r="C2"/>
      <c r="D2"/>
      <c r="E2"/>
      <c r="F2"/>
      <c r="G2"/>
    </row>
    <row r="3" spans="1:7" x14ac:dyDescent="0.25">
      <c r="A3"/>
      <c r="B3"/>
      <c r="C3"/>
      <c r="D3"/>
      <c r="E3"/>
      <c r="F3"/>
      <c r="G3"/>
    </row>
    <row r="4" spans="1:7" x14ac:dyDescent="0.25">
      <c r="A4"/>
      <c r="B4"/>
      <c r="C4"/>
      <c r="D4"/>
      <c r="E4"/>
      <c r="F4"/>
      <c r="G4"/>
    </row>
    <row r="5" spans="1:7" x14ac:dyDescent="0.25">
      <c r="A5"/>
      <c r="B5"/>
      <c r="C5"/>
      <c r="D5"/>
      <c r="E5"/>
      <c r="F5"/>
      <c r="G5"/>
    </row>
    <row r="6" spans="1:7" x14ac:dyDescent="0.25">
      <c r="A6"/>
      <c r="B6"/>
      <c r="C6"/>
      <c r="D6"/>
      <c r="E6"/>
      <c r="F6"/>
      <c r="G6"/>
    </row>
    <row r="7" spans="1:7" x14ac:dyDescent="0.25">
      <c r="A7"/>
      <c r="B7"/>
      <c r="C7"/>
      <c r="D7"/>
      <c r="E7"/>
      <c r="F7"/>
      <c r="G7"/>
    </row>
    <row r="8" spans="1:7" x14ac:dyDescent="0.25">
      <c r="A8"/>
      <c r="B8"/>
      <c r="C8"/>
      <c r="D8"/>
      <c r="E8"/>
      <c r="F8"/>
      <c r="G8"/>
    </row>
    <row r="9" spans="1:7" ht="19.5" x14ac:dyDescent="0.3">
      <c r="A9" s="121" t="s">
        <v>34</v>
      </c>
      <c r="B9" s="121"/>
      <c r="C9" s="121"/>
      <c r="D9" s="121"/>
      <c r="E9" s="121"/>
      <c r="F9" s="121"/>
      <c r="G9" s="121"/>
    </row>
    <row r="10" spans="1:7" x14ac:dyDescent="0.25">
      <c r="A10"/>
      <c r="B10"/>
      <c r="C10"/>
      <c r="D10"/>
      <c r="E10"/>
      <c r="F10"/>
      <c r="G10"/>
    </row>
    <row r="11" spans="1:7" x14ac:dyDescent="0.25">
      <c r="A11"/>
      <c r="B11"/>
      <c r="C11"/>
      <c r="D11"/>
      <c r="E11"/>
      <c r="F11"/>
      <c r="G11"/>
    </row>
    <row r="12" spans="1:7" x14ac:dyDescent="0.25">
      <c r="A12"/>
      <c r="B12" t="s">
        <v>52</v>
      </c>
      <c r="C12"/>
      <c r="D12"/>
      <c r="E12"/>
      <c r="F12"/>
      <c r="G12"/>
    </row>
    <row r="13" spans="1:7" x14ac:dyDescent="0.25">
      <c r="A13"/>
      <c r="B13"/>
      <c r="C13"/>
      <c r="D13"/>
      <c r="E13"/>
      <c r="F13"/>
      <c r="G13"/>
    </row>
    <row r="14" spans="1:7" x14ac:dyDescent="0.25">
      <c r="A14"/>
      <c r="B14" s="49" t="s">
        <v>53</v>
      </c>
      <c r="C14"/>
      <c r="D14"/>
      <c r="E14"/>
      <c r="F14"/>
      <c r="G14"/>
    </row>
    <row r="15" spans="1:7" x14ac:dyDescent="0.25">
      <c r="A15"/>
      <c r="B15" s="49"/>
      <c r="C15"/>
      <c r="D15"/>
      <c r="E15"/>
      <c r="F15"/>
      <c r="G15"/>
    </row>
    <row r="16" spans="1:7" x14ac:dyDescent="0.25">
      <c r="A16"/>
      <c r="B16" s="49" t="s">
        <v>56</v>
      </c>
      <c r="C16"/>
      <c r="D16"/>
      <c r="E16"/>
      <c r="F16"/>
      <c r="G16"/>
    </row>
    <row r="17" spans="1:7" x14ac:dyDescent="0.25">
      <c r="A17"/>
      <c r="B17" s="49" t="s">
        <v>57</v>
      </c>
      <c r="C17"/>
      <c r="D17"/>
      <c r="E17"/>
      <c r="F17"/>
      <c r="G17"/>
    </row>
    <row r="18" spans="1:7" ht="12.75" customHeight="1" x14ac:dyDescent="0.25">
      <c r="A18"/>
      <c r="B18" s="49"/>
      <c r="C18"/>
      <c r="D18"/>
      <c r="E18"/>
      <c r="F18"/>
      <c r="G18"/>
    </row>
    <row r="19" spans="1:7" x14ac:dyDescent="0.25">
      <c r="A19"/>
      <c r="B19" s="49" t="s">
        <v>58</v>
      </c>
      <c r="C19"/>
      <c r="D19"/>
      <c r="E19"/>
      <c r="F19"/>
      <c r="G19"/>
    </row>
    <row r="20" spans="1:7" x14ac:dyDescent="0.25">
      <c r="A20"/>
      <c r="B20" s="49" t="s">
        <v>54</v>
      </c>
      <c r="C20"/>
      <c r="D20"/>
      <c r="E20"/>
      <c r="F20"/>
      <c r="G20"/>
    </row>
    <row r="21" spans="1:7" x14ac:dyDescent="0.25">
      <c r="A21"/>
      <c r="B21" s="49" t="s">
        <v>55</v>
      </c>
      <c r="C21"/>
      <c r="D21"/>
      <c r="E21"/>
      <c r="F21"/>
      <c r="G21"/>
    </row>
    <row r="22" spans="1:7" x14ac:dyDescent="0.25">
      <c r="A22"/>
      <c r="B22" s="49" t="s">
        <v>59</v>
      </c>
      <c r="C22"/>
      <c r="D22"/>
      <c r="E22"/>
      <c r="F22"/>
      <c r="G22"/>
    </row>
    <row r="23" spans="1:7" ht="12" customHeight="1" x14ac:dyDescent="0.25">
      <c r="A23"/>
      <c r="B23"/>
      <c r="C23"/>
      <c r="D23"/>
      <c r="E23"/>
      <c r="F23"/>
      <c r="G23"/>
    </row>
    <row r="24" spans="1:7" ht="17.25" x14ac:dyDescent="0.3">
      <c r="A24"/>
      <c r="B24" s="49" t="s">
        <v>241</v>
      </c>
      <c r="C24"/>
      <c r="D24" s="55"/>
      <c r="E24"/>
      <c r="F24"/>
      <c r="G24"/>
    </row>
    <row r="25" spans="1:7" ht="17.25" x14ac:dyDescent="0.3">
      <c r="A25"/>
      <c r="B25" s="49" t="s">
        <v>64</v>
      </c>
      <c r="C25"/>
      <c r="D25" s="55"/>
      <c r="E25"/>
      <c r="F25"/>
      <c r="G25"/>
    </row>
    <row r="26" spans="1:7" ht="14.25" customHeight="1" x14ac:dyDescent="0.25">
      <c r="A26"/>
      <c r="B26" s="49"/>
      <c r="C26"/>
      <c r="D26" s="50"/>
      <c r="E26"/>
      <c r="F26"/>
      <c r="G26"/>
    </row>
    <row r="27" spans="1:7" x14ac:dyDescent="0.25">
      <c r="A27"/>
      <c r="B27" s="49" t="s">
        <v>63</v>
      </c>
      <c r="C27"/>
      <c r="D27"/>
      <c r="E27"/>
      <c r="F27"/>
      <c r="G27"/>
    </row>
    <row r="28" spans="1:7" ht="17.25" x14ac:dyDescent="0.3">
      <c r="A28"/>
      <c r="B28" s="49" t="s">
        <v>60</v>
      </c>
      <c r="C28"/>
      <c r="D28" s="55" t="s">
        <v>61</v>
      </c>
      <c r="E28"/>
      <c r="F28"/>
      <c r="G28"/>
    </row>
    <row r="29" spans="1:7" ht="10.5" customHeight="1" x14ac:dyDescent="0.3">
      <c r="A29"/>
      <c r="B29" s="49"/>
      <c r="C29"/>
      <c r="D29" s="55"/>
      <c r="E29"/>
      <c r="F29"/>
      <c r="G29"/>
    </row>
    <row r="30" spans="1:7" x14ac:dyDescent="0.25">
      <c r="A30"/>
      <c r="B30" s="56" t="s">
        <v>66</v>
      </c>
      <c r="C30"/>
      <c r="D30"/>
      <c r="E30"/>
      <c r="F30"/>
      <c r="G30"/>
    </row>
    <row r="31" spans="1:7" x14ac:dyDescent="0.25">
      <c r="A31"/>
      <c r="B31" s="56" t="s">
        <v>67</v>
      </c>
      <c r="C31"/>
      <c r="D31"/>
      <c r="E31"/>
      <c r="F31"/>
      <c r="G31"/>
    </row>
    <row r="32" spans="1:7" x14ac:dyDescent="0.25">
      <c r="A32"/>
      <c r="B32" s="56" t="s">
        <v>65</v>
      </c>
      <c r="C32" s="49"/>
      <c r="D32"/>
      <c r="E32"/>
      <c r="F32"/>
      <c r="G32"/>
    </row>
    <row r="33" spans="1:7" x14ac:dyDescent="0.25">
      <c r="A33"/>
      <c r="B33" s="49"/>
      <c r="C33"/>
      <c r="D33" s="50"/>
      <c r="E33"/>
      <c r="F33"/>
      <c r="G33"/>
    </row>
    <row r="34" spans="1:7" ht="17.25" x14ac:dyDescent="0.3">
      <c r="A34"/>
      <c r="B34" s="56" t="s">
        <v>68</v>
      </c>
      <c r="C34"/>
      <c r="D34" s="55"/>
      <c r="E34"/>
      <c r="F34"/>
      <c r="G34"/>
    </row>
    <row r="35" spans="1:7" ht="17.25" x14ac:dyDescent="0.3">
      <c r="A35"/>
      <c r="B35" s="56" t="s">
        <v>382</v>
      </c>
      <c r="C35"/>
      <c r="D35" s="55"/>
      <c r="E35"/>
      <c r="F35"/>
      <c r="G35"/>
    </row>
    <row r="36" spans="1:7" x14ac:dyDescent="0.25">
      <c r="A36"/>
      <c r="B36" s="49"/>
      <c r="C36"/>
      <c r="D36" s="50"/>
      <c r="E36"/>
      <c r="F36"/>
      <c r="G36"/>
    </row>
    <row r="37" spans="1:7" x14ac:dyDescent="0.25">
      <c r="A37"/>
      <c r="B37" s="49"/>
      <c r="C37"/>
      <c r="D37" s="50"/>
      <c r="E37"/>
      <c r="F37"/>
      <c r="G37"/>
    </row>
    <row r="38" spans="1:7" ht="15" customHeight="1" x14ac:dyDescent="0.25">
      <c r="A38" s="53"/>
      <c r="B38" s="122" t="s">
        <v>117</v>
      </c>
      <c r="C38" s="122"/>
      <c r="D38" s="122"/>
      <c r="E38" s="122"/>
      <c r="F38" s="122"/>
      <c r="G38" s="54"/>
    </row>
    <row r="39" spans="1:7" x14ac:dyDescent="0.25">
      <c r="A39" s="53"/>
      <c r="B39" s="122"/>
      <c r="C39" s="122"/>
      <c r="D39" s="122"/>
      <c r="E39" s="122"/>
      <c r="F39" s="122"/>
      <c r="G39" s="54"/>
    </row>
    <row r="40" spans="1:7" x14ac:dyDescent="0.25">
      <c r="A40" s="53"/>
      <c r="B40" s="122"/>
      <c r="C40" s="122"/>
      <c r="D40" s="122"/>
      <c r="E40" s="122"/>
      <c r="F40" s="122"/>
      <c r="G40" s="54"/>
    </row>
    <row r="41" spans="1:7" x14ac:dyDescent="0.25">
      <c r="A41" s="53"/>
      <c r="B41" s="122"/>
      <c r="C41" s="122"/>
      <c r="D41" s="122"/>
      <c r="E41" s="122"/>
      <c r="F41" s="122"/>
      <c r="G41" s="54"/>
    </row>
    <row r="42" spans="1:7" x14ac:dyDescent="0.25">
      <c r="A42" s="53"/>
      <c r="B42" s="122"/>
      <c r="C42" s="122"/>
      <c r="D42" s="122"/>
      <c r="E42" s="122"/>
      <c r="F42" s="122"/>
      <c r="G42" s="53"/>
    </row>
  </sheetData>
  <mergeCells count="2">
    <mergeCell ref="A9:G9"/>
    <mergeCell ref="B38:F42"/>
  </mergeCells>
  <hyperlinks>
    <hyperlink ref="D28" r:id="rId1"/>
  </hyperlinks>
  <pageMargins left="0.70866141732283472" right="0.70866141732283472" top="0.74803149606299213" bottom="0.74803149606299213" header="0.31496062992125984" footer="0.31496062992125984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8" tint="0.39997558519241921"/>
    <pageSetUpPr fitToPage="1"/>
  </sheetPr>
  <dimension ref="A1:H147"/>
  <sheetViews>
    <sheetView showGridLines="0" zoomScale="90" zoomScaleNormal="90" workbookViewId="0"/>
  </sheetViews>
  <sheetFormatPr baseColWidth="10" defaultRowHeight="15" x14ac:dyDescent="0.25"/>
  <cols>
    <col min="1" max="1" width="2" style="51" customWidth="1"/>
    <col min="2" max="2" width="41.140625" style="51" customWidth="1"/>
    <col min="3" max="3" width="45.85546875" style="51" customWidth="1"/>
    <col min="4" max="4" width="3" style="51" customWidth="1"/>
    <col min="5" max="6" width="11.42578125" style="51"/>
    <col min="7" max="7" width="11.42578125" style="86"/>
    <col min="8" max="8" width="11.42578125" style="112"/>
    <col min="9" max="16384" width="11.42578125" style="51"/>
  </cols>
  <sheetData>
    <row r="1" spans="1:8" x14ac:dyDescent="0.25">
      <c r="A1"/>
      <c r="B1"/>
      <c r="C1"/>
      <c r="D1"/>
      <c r="H1" s="112" t="s">
        <v>120</v>
      </c>
    </row>
    <row r="2" spans="1:8" x14ac:dyDescent="0.25">
      <c r="A2"/>
      <c r="B2"/>
      <c r="C2"/>
      <c r="D2"/>
      <c r="H2" s="112" t="s">
        <v>121</v>
      </c>
    </row>
    <row r="3" spans="1:8" x14ac:dyDescent="0.25">
      <c r="A3"/>
      <c r="B3"/>
      <c r="C3"/>
      <c r="D3"/>
      <c r="H3" s="112" t="s">
        <v>369</v>
      </c>
    </row>
    <row r="4" spans="1:8" x14ac:dyDescent="0.25">
      <c r="A4"/>
      <c r="B4"/>
      <c r="C4"/>
      <c r="D4"/>
      <c r="H4" s="113" t="s">
        <v>257</v>
      </c>
    </row>
    <row r="5" spans="1:8" x14ac:dyDescent="0.25">
      <c r="A5"/>
      <c r="B5"/>
      <c r="C5"/>
      <c r="D5"/>
      <c r="H5" s="113" t="s">
        <v>449</v>
      </c>
    </row>
    <row r="6" spans="1:8" ht="21" x14ac:dyDescent="0.35">
      <c r="A6"/>
      <c r="B6" s="123" t="s">
        <v>119</v>
      </c>
      <c r="C6" s="123"/>
      <c r="D6"/>
      <c r="H6" s="113" t="s">
        <v>450</v>
      </c>
    </row>
    <row r="7" spans="1:8" ht="9" customHeight="1" x14ac:dyDescent="0.25">
      <c r="A7"/>
      <c r="B7"/>
      <c r="C7"/>
      <c r="D7"/>
      <c r="H7" s="113" t="s">
        <v>255</v>
      </c>
    </row>
    <row r="8" spans="1:8" ht="11.25" customHeight="1" x14ac:dyDescent="0.25">
      <c r="A8"/>
      <c r="B8"/>
      <c r="C8"/>
      <c r="D8"/>
      <c r="H8" s="113" t="s">
        <v>256</v>
      </c>
    </row>
    <row r="9" spans="1:8" s="52" customFormat="1" ht="33" customHeight="1" x14ac:dyDescent="0.25">
      <c r="A9" s="8"/>
      <c r="B9" s="9" t="s">
        <v>289</v>
      </c>
      <c r="C9" s="10"/>
      <c r="D9" s="8"/>
      <c r="G9" s="87"/>
      <c r="H9" s="112" t="s">
        <v>368</v>
      </c>
    </row>
    <row r="10" spans="1:8" s="52" customFormat="1" ht="33" customHeight="1" x14ac:dyDescent="0.25">
      <c r="A10" s="8"/>
      <c r="B10" s="9" t="s">
        <v>288</v>
      </c>
      <c r="C10" s="10"/>
      <c r="D10" s="8"/>
      <c r="G10" s="87"/>
      <c r="H10" s="112" t="s">
        <v>259</v>
      </c>
    </row>
    <row r="11" spans="1:8" s="52" customFormat="1" ht="18.75" customHeight="1" x14ac:dyDescent="0.25">
      <c r="A11" s="8"/>
      <c r="B11" s="13" t="s">
        <v>287</v>
      </c>
      <c r="C11" s="10"/>
      <c r="D11" s="8"/>
      <c r="G11" s="87"/>
      <c r="H11" s="112" t="s">
        <v>254</v>
      </c>
    </row>
    <row r="12" spans="1:8" s="52" customFormat="1" ht="18.75" customHeight="1" x14ac:dyDescent="0.25">
      <c r="A12" s="8"/>
      <c r="B12" s="14" t="s">
        <v>28</v>
      </c>
      <c r="C12" s="10"/>
      <c r="D12" s="8"/>
      <c r="G12" s="87"/>
      <c r="H12" s="112" t="s">
        <v>252</v>
      </c>
    </row>
    <row r="13" spans="1:8" s="52" customFormat="1" ht="18.75" customHeight="1" x14ac:dyDescent="0.25">
      <c r="A13" s="8"/>
      <c r="B13" s="15" t="s">
        <v>29</v>
      </c>
      <c r="C13" s="11"/>
      <c r="D13" s="8"/>
      <c r="G13" s="87"/>
      <c r="H13" s="113" t="s">
        <v>253</v>
      </c>
    </row>
    <row r="14" spans="1:8" s="52" customFormat="1" ht="18.75" customHeight="1" x14ac:dyDescent="0.25">
      <c r="A14" s="8"/>
      <c r="B14" s="13" t="s">
        <v>286</v>
      </c>
      <c r="C14" s="10"/>
      <c r="D14" s="8"/>
      <c r="G14" s="87"/>
      <c r="H14" s="113" t="s">
        <v>367</v>
      </c>
    </row>
    <row r="15" spans="1:8" s="52" customFormat="1" ht="18.75" customHeight="1" x14ac:dyDescent="0.25">
      <c r="A15" s="8"/>
      <c r="B15" s="15" t="s">
        <v>51</v>
      </c>
      <c r="C15" s="11"/>
      <c r="D15" s="8"/>
      <c r="G15" s="87"/>
      <c r="H15" s="113" t="s">
        <v>258</v>
      </c>
    </row>
    <row r="16" spans="1:8" s="52" customFormat="1" ht="33" customHeight="1" x14ac:dyDescent="0.25">
      <c r="A16" s="8"/>
      <c r="B16" s="8"/>
      <c r="C16" s="12"/>
      <c r="D16" s="8"/>
      <c r="G16" s="87"/>
      <c r="H16" s="113" t="s">
        <v>337</v>
      </c>
    </row>
    <row r="17" spans="1:8" s="52" customFormat="1" ht="51.75" customHeight="1" x14ac:dyDescent="0.25">
      <c r="A17" s="8"/>
      <c r="B17" s="9" t="s">
        <v>285</v>
      </c>
      <c r="C17" s="76"/>
      <c r="D17" s="8"/>
      <c r="G17" s="87"/>
      <c r="H17" s="113" t="s">
        <v>309</v>
      </c>
    </row>
    <row r="18" spans="1:8" s="52" customFormat="1" ht="33" customHeight="1" x14ac:dyDescent="0.25">
      <c r="A18" s="8"/>
      <c r="B18" s="37"/>
      <c r="C18" s="38"/>
      <c r="D18" s="8"/>
      <c r="G18" s="87"/>
      <c r="H18" s="113" t="s">
        <v>191</v>
      </c>
    </row>
    <row r="19" spans="1:8" s="52" customFormat="1" ht="40.5" customHeight="1" x14ac:dyDescent="0.25">
      <c r="A19" s="8"/>
      <c r="B19" s="36" t="s">
        <v>290</v>
      </c>
      <c r="C19" s="11"/>
      <c r="D19" s="8"/>
      <c r="G19" s="87"/>
      <c r="H19" s="113" t="s">
        <v>192</v>
      </c>
    </row>
    <row r="20" spans="1:8" s="52" customFormat="1" ht="33" customHeight="1" x14ac:dyDescent="0.25">
      <c r="A20" s="8"/>
      <c r="B20" s="9" t="s">
        <v>284</v>
      </c>
      <c r="C20" s="11"/>
      <c r="D20" s="8"/>
      <c r="G20" s="87"/>
      <c r="H20" s="113" t="s">
        <v>193</v>
      </c>
    </row>
    <row r="21" spans="1:8" s="52" customFormat="1" ht="33" customHeight="1" x14ac:dyDescent="0.25">
      <c r="A21" s="8"/>
      <c r="B21" s="9" t="s">
        <v>283</v>
      </c>
      <c r="C21" s="11"/>
      <c r="D21" s="8"/>
      <c r="G21" s="87"/>
      <c r="H21" s="113" t="s">
        <v>194</v>
      </c>
    </row>
    <row r="22" spans="1:8" s="52" customFormat="1" ht="33" customHeight="1" x14ac:dyDescent="0.25">
      <c r="A22" s="8"/>
      <c r="B22" s="9" t="s">
        <v>27</v>
      </c>
      <c r="C22" s="11"/>
      <c r="D22" s="8"/>
      <c r="G22" s="87"/>
      <c r="H22" s="113" t="s">
        <v>195</v>
      </c>
    </row>
    <row r="23" spans="1:8" x14ac:dyDescent="0.25">
      <c r="A23"/>
      <c r="B23"/>
      <c r="C23"/>
      <c r="D23"/>
      <c r="H23" s="113" t="s">
        <v>357</v>
      </c>
    </row>
    <row r="24" spans="1:8" ht="74.25" customHeight="1" x14ac:dyDescent="0.25">
      <c r="A24"/>
      <c r="B24" s="124" t="s">
        <v>282</v>
      </c>
      <c r="C24" s="124"/>
      <c r="D24"/>
      <c r="H24" s="113" t="s">
        <v>451</v>
      </c>
    </row>
    <row r="25" spans="1:8" ht="13.5" customHeight="1" x14ac:dyDescent="0.25">
      <c r="A25"/>
      <c r="B25" s="16"/>
      <c r="C25" s="16"/>
      <c r="D25"/>
      <c r="H25" s="112" t="s">
        <v>261</v>
      </c>
    </row>
    <row r="26" spans="1:8" ht="30" customHeight="1" x14ac:dyDescent="0.25">
      <c r="A26"/>
      <c r="B26" s="127" t="s">
        <v>62</v>
      </c>
      <c r="C26" s="127"/>
      <c r="D26"/>
      <c r="H26" s="112" t="s">
        <v>262</v>
      </c>
    </row>
    <row r="27" spans="1:8" x14ac:dyDescent="0.25">
      <c r="A27"/>
      <c r="B27"/>
      <c r="C27"/>
      <c r="D27"/>
      <c r="H27" s="113" t="s">
        <v>263</v>
      </c>
    </row>
    <row r="28" spans="1:8" x14ac:dyDescent="0.25">
      <c r="A28"/>
      <c r="B28" s="125" t="s">
        <v>118</v>
      </c>
      <c r="C28" s="126"/>
      <c r="D28"/>
      <c r="H28" s="112" t="s">
        <v>196</v>
      </c>
    </row>
    <row r="29" spans="1:8" x14ac:dyDescent="0.25">
      <c r="A29"/>
      <c r="B29" s="126"/>
      <c r="C29" s="126"/>
      <c r="D29"/>
      <c r="H29" s="112" t="s">
        <v>260</v>
      </c>
    </row>
    <row r="30" spans="1:8" x14ac:dyDescent="0.25">
      <c r="A30"/>
      <c r="B30" s="126"/>
      <c r="C30" s="126"/>
      <c r="D30"/>
      <c r="H30" s="112" t="s">
        <v>264</v>
      </c>
    </row>
    <row r="31" spans="1:8" x14ac:dyDescent="0.25">
      <c r="A31"/>
      <c r="B31" s="126"/>
      <c r="C31" s="126"/>
      <c r="D31"/>
      <c r="H31" s="112" t="s">
        <v>445</v>
      </c>
    </row>
    <row r="32" spans="1:8" x14ac:dyDescent="0.25">
      <c r="A32"/>
      <c r="B32" s="126"/>
      <c r="C32" s="126"/>
      <c r="D32"/>
      <c r="H32" s="112" t="s">
        <v>452</v>
      </c>
    </row>
    <row r="33" spans="8:8" x14ac:dyDescent="0.25">
      <c r="H33" s="112" t="s">
        <v>453</v>
      </c>
    </row>
    <row r="34" spans="8:8" x14ac:dyDescent="0.25">
      <c r="H34" s="112" t="s">
        <v>454</v>
      </c>
    </row>
    <row r="35" spans="8:8" x14ac:dyDescent="0.25">
      <c r="H35" s="112" t="s">
        <v>122</v>
      </c>
    </row>
    <row r="36" spans="8:8" x14ac:dyDescent="0.25">
      <c r="H36" s="112" t="s">
        <v>197</v>
      </c>
    </row>
    <row r="37" spans="8:8" x14ac:dyDescent="0.25">
      <c r="H37" s="112" t="s">
        <v>198</v>
      </c>
    </row>
    <row r="38" spans="8:8" x14ac:dyDescent="0.25">
      <c r="H38" s="112" t="s">
        <v>199</v>
      </c>
    </row>
    <row r="39" spans="8:8" x14ac:dyDescent="0.25">
      <c r="H39" s="112" t="s">
        <v>200</v>
      </c>
    </row>
    <row r="40" spans="8:8" x14ac:dyDescent="0.25">
      <c r="H40" s="112" t="s">
        <v>123</v>
      </c>
    </row>
    <row r="41" spans="8:8" x14ac:dyDescent="0.25">
      <c r="H41" s="112" t="s">
        <v>265</v>
      </c>
    </row>
    <row r="42" spans="8:8" x14ac:dyDescent="0.25">
      <c r="H42" s="112" t="s">
        <v>266</v>
      </c>
    </row>
    <row r="43" spans="8:8" x14ac:dyDescent="0.25">
      <c r="H43" s="112" t="s">
        <v>124</v>
      </c>
    </row>
    <row r="44" spans="8:8" x14ac:dyDescent="0.25">
      <c r="H44" s="112" t="s">
        <v>201</v>
      </c>
    </row>
    <row r="45" spans="8:8" x14ac:dyDescent="0.25">
      <c r="H45" s="112" t="s">
        <v>202</v>
      </c>
    </row>
    <row r="46" spans="8:8" x14ac:dyDescent="0.25">
      <c r="H46" s="112" t="s">
        <v>125</v>
      </c>
    </row>
    <row r="47" spans="8:8" x14ac:dyDescent="0.25">
      <c r="H47" s="112" t="s">
        <v>203</v>
      </c>
    </row>
    <row r="48" spans="8:8" x14ac:dyDescent="0.25">
      <c r="H48" s="112" t="s">
        <v>267</v>
      </c>
    </row>
    <row r="49" spans="8:8" x14ac:dyDescent="0.25">
      <c r="H49" s="112" t="s">
        <v>204</v>
      </c>
    </row>
    <row r="50" spans="8:8" x14ac:dyDescent="0.25">
      <c r="H50" s="112" t="s">
        <v>126</v>
      </c>
    </row>
    <row r="51" spans="8:8" x14ac:dyDescent="0.25">
      <c r="H51" s="112" t="s">
        <v>127</v>
      </c>
    </row>
    <row r="52" spans="8:8" x14ac:dyDescent="0.25">
      <c r="H52" s="112" t="s">
        <v>358</v>
      </c>
    </row>
    <row r="53" spans="8:8" x14ac:dyDescent="0.25">
      <c r="H53" s="112" t="s">
        <v>205</v>
      </c>
    </row>
    <row r="54" spans="8:8" x14ac:dyDescent="0.25">
      <c r="H54" s="112" t="s">
        <v>206</v>
      </c>
    </row>
    <row r="55" spans="8:8" x14ac:dyDescent="0.25">
      <c r="H55" s="112" t="s">
        <v>207</v>
      </c>
    </row>
    <row r="56" spans="8:8" x14ac:dyDescent="0.25">
      <c r="H56" s="112" t="s">
        <v>128</v>
      </c>
    </row>
    <row r="57" spans="8:8" x14ac:dyDescent="0.25">
      <c r="H57" s="112" t="s">
        <v>208</v>
      </c>
    </row>
    <row r="58" spans="8:8" x14ac:dyDescent="0.25">
      <c r="H58" s="112" t="s">
        <v>209</v>
      </c>
    </row>
    <row r="59" spans="8:8" x14ac:dyDescent="0.25">
      <c r="H59" s="112" t="s">
        <v>129</v>
      </c>
    </row>
    <row r="60" spans="8:8" x14ac:dyDescent="0.25">
      <c r="H60" s="112" t="s">
        <v>210</v>
      </c>
    </row>
    <row r="61" spans="8:8" x14ac:dyDescent="0.25">
      <c r="H61" s="112" t="s">
        <v>130</v>
      </c>
    </row>
    <row r="62" spans="8:8" x14ac:dyDescent="0.25">
      <c r="H62" s="112" t="s">
        <v>387</v>
      </c>
    </row>
    <row r="63" spans="8:8" x14ac:dyDescent="0.25">
      <c r="H63" s="112" t="s">
        <v>268</v>
      </c>
    </row>
    <row r="64" spans="8:8" x14ac:dyDescent="0.25">
      <c r="H64" s="112" t="s">
        <v>269</v>
      </c>
    </row>
    <row r="65" spans="8:8" x14ac:dyDescent="0.25">
      <c r="H65" s="112" t="s">
        <v>211</v>
      </c>
    </row>
    <row r="66" spans="8:8" x14ac:dyDescent="0.25">
      <c r="H66" s="112" t="s">
        <v>212</v>
      </c>
    </row>
    <row r="67" spans="8:8" x14ac:dyDescent="0.25">
      <c r="H67" s="112" t="s">
        <v>213</v>
      </c>
    </row>
    <row r="68" spans="8:8" x14ac:dyDescent="0.25">
      <c r="H68" s="112" t="s">
        <v>214</v>
      </c>
    </row>
    <row r="69" spans="8:8" x14ac:dyDescent="0.25">
      <c r="H69" s="112" t="s">
        <v>215</v>
      </c>
    </row>
    <row r="70" spans="8:8" x14ac:dyDescent="0.25">
      <c r="H70" s="112" t="s">
        <v>216</v>
      </c>
    </row>
    <row r="71" spans="8:8" x14ac:dyDescent="0.25">
      <c r="H71" s="112" t="s">
        <v>217</v>
      </c>
    </row>
    <row r="72" spans="8:8" x14ac:dyDescent="0.25">
      <c r="H72" s="112" t="s">
        <v>131</v>
      </c>
    </row>
    <row r="73" spans="8:8" x14ac:dyDescent="0.25">
      <c r="H73" s="112" t="s">
        <v>359</v>
      </c>
    </row>
    <row r="74" spans="8:8" x14ac:dyDescent="0.25">
      <c r="H74" s="112" t="s">
        <v>132</v>
      </c>
    </row>
    <row r="75" spans="8:8" x14ac:dyDescent="0.25">
      <c r="H75" s="112" t="s">
        <v>218</v>
      </c>
    </row>
    <row r="76" spans="8:8" x14ac:dyDescent="0.25">
      <c r="H76" s="112" t="s">
        <v>455</v>
      </c>
    </row>
    <row r="77" spans="8:8" x14ac:dyDescent="0.25">
      <c r="H77" s="112" t="s">
        <v>133</v>
      </c>
    </row>
    <row r="78" spans="8:8" x14ac:dyDescent="0.25">
      <c r="H78" s="112" t="s">
        <v>456</v>
      </c>
    </row>
    <row r="79" spans="8:8" x14ac:dyDescent="0.25">
      <c r="H79" s="112" t="s">
        <v>219</v>
      </c>
    </row>
    <row r="80" spans="8:8" x14ac:dyDescent="0.25">
      <c r="H80" s="112" t="s">
        <v>270</v>
      </c>
    </row>
    <row r="81" spans="8:8" x14ac:dyDescent="0.25">
      <c r="H81" s="112" t="s">
        <v>134</v>
      </c>
    </row>
    <row r="82" spans="8:8" x14ac:dyDescent="0.25">
      <c r="H82" s="112" t="s">
        <v>271</v>
      </c>
    </row>
    <row r="83" spans="8:8" x14ac:dyDescent="0.25">
      <c r="H83" s="112" t="s">
        <v>220</v>
      </c>
    </row>
    <row r="84" spans="8:8" x14ac:dyDescent="0.25">
      <c r="H84" s="112" t="s">
        <v>356</v>
      </c>
    </row>
    <row r="85" spans="8:8" x14ac:dyDescent="0.25">
      <c r="H85" s="112" t="s">
        <v>448</v>
      </c>
    </row>
    <row r="86" spans="8:8" x14ac:dyDescent="0.25">
      <c r="H86" s="112" t="s">
        <v>272</v>
      </c>
    </row>
    <row r="87" spans="8:8" x14ac:dyDescent="0.25">
      <c r="H87" s="112" t="s">
        <v>457</v>
      </c>
    </row>
    <row r="88" spans="8:8" x14ac:dyDescent="0.25">
      <c r="H88" s="112" t="s">
        <v>135</v>
      </c>
    </row>
    <row r="89" spans="8:8" x14ac:dyDescent="0.25">
      <c r="H89" s="112" t="s">
        <v>458</v>
      </c>
    </row>
    <row r="90" spans="8:8" x14ac:dyDescent="0.25">
      <c r="H90" s="112" t="s">
        <v>444</v>
      </c>
    </row>
    <row r="91" spans="8:8" x14ac:dyDescent="0.25">
      <c r="H91" s="112" t="s">
        <v>459</v>
      </c>
    </row>
    <row r="92" spans="8:8" x14ac:dyDescent="0.25">
      <c r="H92" s="112" t="s">
        <v>338</v>
      </c>
    </row>
    <row r="93" spans="8:8" x14ac:dyDescent="0.25">
      <c r="H93" s="112" t="s">
        <v>460</v>
      </c>
    </row>
    <row r="94" spans="8:8" x14ac:dyDescent="0.25">
      <c r="H94" s="112" t="s">
        <v>136</v>
      </c>
    </row>
    <row r="95" spans="8:8" x14ac:dyDescent="0.25">
      <c r="H95" s="112" t="s">
        <v>461</v>
      </c>
    </row>
    <row r="96" spans="8:8" x14ac:dyDescent="0.25">
      <c r="H96" s="112" t="s">
        <v>221</v>
      </c>
    </row>
    <row r="97" spans="8:8" x14ac:dyDescent="0.25">
      <c r="H97" s="112" t="s">
        <v>273</v>
      </c>
    </row>
    <row r="98" spans="8:8" x14ac:dyDescent="0.25">
      <c r="H98" s="112" t="s">
        <v>371</v>
      </c>
    </row>
    <row r="99" spans="8:8" x14ac:dyDescent="0.25">
      <c r="H99" s="112" t="s">
        <v>308</v>
      </c>
    </row>
    <row r="100" spans="8:8" x14ac:dyDescent="0.25">
      <c r="H100" s="112" t="s">
        <v>222</v>
      </c>
    </row>
    <row r="101" spans="8:8" x14ac:dyDescent="0.25">
      <c r="H101" s="112" t="s">
        <v>223</v>
      </c>
    </row>
    <row r="102" spans="8:8" x14ac:dyDescent="0.25">
      <c r="H102" s="112" t="s">
        <v>274</v>
      </c>
    </row>
    <row r="103" spans="8:8" x14ac:dyDescent="0.25">
      <c r="H103" s="112" t="s">
        <v>224</v>
      </c>
    </row>
    <row r="104" spans="8:8" x14ac:dyDescent="0.25">
      <c r="H104" s="112" t="s">
        <v>137</v>
      </c>
    </row>
    <row r="105" spans="8:8" x14ac:dyDescent="0.25">
      <c r="H105" s="112" t="s">
        <v>138</v>
      </c>
    </row>
    <row r="106" spans="8:8" x14ac:dyDescent="0.25">
      <c r="H106" s="112" t="s">
        <v>225</v>
      </c>
    </row>
    <row r="107" spans="8:8" x14ac:dyDescent="0.25">
      <c r="H107" s="112" t="s">
        <v>226</v>
      </c>
    </row>
    <row r="108" spans="8:8" x14ac:dyDescent="0.25">
      <c r="H108" s="112" t="s">
        <v>275</v>
      </c>
    </row>
    <row r="109" spans="8:8" x14ac:dyDescent="0.25">
      <c r="H109" s="112" t="s">
        <v>360</v>
      </c>
    </row>
    <row r="110" spans="8:8" x14ac:dyDescent="0.25">
      <c r="H110" s="112" t="s">
        <v>361</v>
      </c>
    </row>
    <row r="111" spans="8:8" x14ac:dyDescent="0.25">
      <c r="H111" s="112" t="s">
        <v>362</v>
      </c>
    </row>
    <row r="112" spans="8:8" x14ac:dyDescent="0.25">
      <c r="H112" s="112" t="s">
        <v>227</v>
      </c>
    </row>
    <row r="113" spans="8:8" x14ac:dyDescent="0.25">
      <c r="H113" s="112" t="s">
        <v>363</v>
      </c>
    </row>
    <row r="114" spans="8:8" x14ac:dyDescent="0.25">
      <c r="H114" s="112" t="s">
        <v>228</v>
      </c>
    </row>
    <row r="115" spans="8:8" x14ac:dyDescent="0.25">
      <c r="H115" s="112" t="s">
        <v>229</v>
      </c>
    </row>
    <row r="116" spans="8:8" x14ac:dyDescent="0.25">
      <c r="H116" s="112" t="s">
        <v>139</v>
      </c>
    </row>
    <row r="117" spans="8:8" x14ac:dyDescent="0.25">
      <c r="H117" s="112" t="s">
        <v>446</v>
      </c>
    </row>
    <row r="118" spans="8:8" x14ac:dyDescent="0.25">
      <c r="H118" s="112" t="s">
        <v>230</v>
      </c>
    </row>
    <row r="119" spans="8:8" x14ac:dyDescent="0.25">
      <c r="H119" s="112" t="s">
        <v>231</v>
      </c>
    </row>
    <row r="120" spans="8:8" x14ac:dyDescent="0.25">
      <c r="H120" s="112" t="s">
        <v>276</v>
      </c>
    </row>
    <row r="121" spans="8:8" x14ac:dyDescent="0.25">
      <c r="H121" s="112" t="s">
        <v>232</v>
      </c>
    </row>
    <row r="122" spans="8:8" x14ac:dyDescent="0.25">
      <c r="H122" s="112" t="s">
        <v>233</v>
      </c>
    </row>
    <row r="123" spans="8:8" x14ac:dyDescent="0.25">
      <c r="H123" s="112" t="s">
        <v>277</v>
      </c>
    </row>
    <row r="124" spans="8:8" x14ac:dyDescent="0.25">
      <c r="H124" s="112" t="s">
        <v>234</v>
      </c>
    </row>
    <row r="125" spans="8:8" x14ac:dyDescent="0.25">
      <c r="H125" s="112" t="s">
        <v>364</v>
      </c>
    </row>
    <row r="126" spans="8:8" x14ac:dyDescent="0.25">
      <c r="H126" s="112" t="s">
        <v>365</v>
      </c>
    </row>
    <row r="127" spans="8:8" x14ac:dyDescent="0.25">
      <c r="H127" s="112" t="s">
        <v>462</v>
      </c>
    </row>
    <row r="128" spans="8:8" x14ac:dyDescent="0.25">
      <c r="H128" s="112" t="s">
        <v>366</v>
      </c>
    </row>
    <row r="129" spans="8:8" x14ac:dyDescent="0.25">
      <c r="H129" s="112" t="s">
        <v>235</v>
      </c>
    </row>
    <row r="130" spans="8:8" x14ac:dyDescent="0.25">
      <c r="H130" s="112" t="s">
        <v>447</v>
      </c>
    </row>
    <row r="131" spans="8:8" x14ac:dyDescent="0.25">
      <c r="H131" s="112" t="s">
        <v>236</v>
      </c>
    </row>
    <row r="132" spans="8:8" x14ac:dyDescent="0.25">
      <c r="H132" s="112" t="s">
        <v>237</v>
      </c>
    </row>
    <row r="133" spans="8:8" x14ac:dyDescent="0.25">
      <c r="H133" s="112" t="s">
        <v>375</v>
      </c>
    </row>
    <row r="134" spans="8:8" x14ac:dyDescent="0.25">
      <c r="H134" s="112" t="s">
        <v>376</v>
      </c>
    </row>
    <row r="135" spans="8:8" x14ac:dyDescent="0.25">
      <c r="H135" s="112" t="s">
        <v>377</v>
      </c>
    </row>
    <row r="136" spans="8:8" x14ac:dyDescent="0.25">
      <c r="H136" s="112" t="s">
        <v>378</v>
      </c>
    </row>
    <row r="137" spans="8:8" x14ac:dyDescent="0.25">
      <c r="H137" s="112" t="s">
        <v>278</v>
      </c>
    </row>
    <row r="138" spans="8:8" x14ac:dyDescent="0.25">
      <c r="H138" s="112" t="s">
        <v>279</v>
      </c>
    </row>
    <row r="139" spans="8:8" x14ac:dyDescent="0.25">
      <c r="H139" s="112" t="s">
        <v>238</v>
      </c>
    </row>
    <row r="140" spans="8:8" x14ac:dyDescent="0.25">
      <c r="H140" s="112" t="s">
        <v>280</v>
      </c>
    </row>
    <row r="141" spans="8:8" x14ac:dyDescent="0.25">
      <c r="H141" s="112" t="s">
        <v>239</v>
      </c>
    </row>
    <row r="142" spans="8:8" x14ac:dyDescent="0.25">
      <c r="H142" s="112" t="s">
        <v>379</v>
      </c>
    </row>
    <row r="143" spans="8:8" x14ac:dyDescent="0.25">
      <c r="H143" s="112" t="s">
        <v>281</v>
      </c>
    </row>
    <row r="144" spans="8:8" x14ac:dyDescent="0.25">
      <c r="H144" s="112" t="s">
        <v>380</v>
      </c>
    </row>
    <row r="145" spans="8:8" x14ac:dyDescent="0.25">
      <c r="H145" s="112" t="s">
        <v>381</v>
      </c>
    </row>
    <row r="146" spans="8:8" x14ac:dyDescent="0.25">
      <c r="H146" s="112" t="s">
        <v>140</v>
      </c>
    </row>
    <row r="147" spans="8:8" x14ac:dyDescent="0.25">
      <c r="H147" s="112" t="s">
        <v>240</v>
      </c>
    </row>
  </sheetData>
  <sortState ref="H1:H135">
    <sortCondition ref="H1"/>
  </sortState>
  <mergeCells count="4">
    <mergeCell ref="B6:C6"/>
    <mergeCell ref="B24:C24"/>
    <mergeCell ref="B28:C32"/>
    <mergeCell ref="B26:C26"/>
  </mergeCells>
  <dataValidations count="1">
    <dataValidation type="list" allowBlank="1" showInputMessage="1" prompt="Utiliza el Desplegable" sqref="C19">
      <formula1>$H:$H</formula1>
    </dataValidation>
  </dataValidations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8" tint="0.39997558519241921"/>
    <pageSetUpPr fitToPage="1"/>
  </sheetPr>
  <dimension ref="A1:H244"/>
  <sheetViews>
    <sheetView showGridLines="0" tabSelected="1" topLeftCell="A6" zoomScale="85" zoomScaleNormal="85" workbookViewId="0">
      <selection activeCell="I36" sqref="I36"/>
    </sheetView>
  </sheetViews>
  <sheetFormatPr baseColWidth="10" defaultRowHeight="15" x14ac:dyDescent="0.25"/>
  <cols>
    <col min="1" max="1" width="8" style="67" customWidth="1"/>
    <col min="2" max="2" width="7.28515625" style="67" bestFit="1" customWidth="1"/>
    <col min="3" max="3" width="31" style="67" bestFit="1" customWidth="1"/>
    <col min="4" max="4" width="11.5703125" style="67" customWidth="1"/>
    <col min="5" max="5" width="19.5703125" style="67" customWidth="1"/>
    <col min="6" max="6" width="11.42578125" style="104" customWidth="1"/>
    <col min="7" max="7" width="11.42578125" style="67" customWidth="1"/>
    <col min="8" max="8" width="15.42578125" style="120" customWidth="1"/>
    <col min="9" max="16384" width="11.42578125" style="67"/>
  </cols>
  <sheetData>
    <row r="1" spans="1:8" ht="19.5" x14ac:dyDescent="0.3">
      <c r="A1" s="66"/>
      <c r="B1" s="128" t="s">
        <v>34</v>
      </c>
      <c r="C1" s="128"/>
      <c r="D1" s="128"/>
      <c r="E1" s="128"/>
      <c r="F1" s="128"/>
      <c r="G1" s="128"/>
      <c r="H1" s="117"/>
    </row>
    <row r="2" spans="1:8" x14ac:dyDescent="0.25">
      <c r="A2" s="66"/>
      <c r="B2" s="66"/>
      <c r="C2" s="66"/>
      <c r="D2" s="66"/>
      <c r="E2" s="66"/>
      <c r="F2" s="99"/>
      <c r="G2" s="66"/>
      <c r="H2" s="117"/>
    </row>
    <row r="3" spans="1:8" x14ac:dyDescent="0.25">
      <c r="A3" s="66"/>
      <c r="B3" s="129" t="s">
        <v>30</v>
      </c>
      <c r="C3" s="129"/>
      <c r="D3" s="88">
        <f>IFERROR('Datos Solicitud'!C10,"")</f>
        <v>0</v>
      </c>
      <c r="E3" s="89"/>
      <c r="F3" s="100"/>
      <c r="G3" s="89"/>
      <c r="H3" s="117"/>
    </row>
    <row r="4" spans="1:8" x14ac:dyDescent="0.25">
      <c r="A4" s="66"/>
      <c r="B4" s="129" t="s">
        <v>32</v>
      </c>
      <c r="C4" s="129"/>
      <c r="D4" s="90">
        <f>IFERROR('Datos Solicitud'!C11,"")</f>
        <v>0</v>
      </c>
      <c r="E4" s="91"/>
      <c r="F4" s="101"/>
      <c r="G4" s="91"/>
      <c r="H4" s="117"/>
    </row>
    <row r="5" spans="1:8" x14ac:dyDescent="0.25">
      <c r="A5" s="66"/>
      <c r="B5" s="129" t="s">
        <v>28</v>
      </c>
      <c r="C5" s="129"/>
      <c r="D5" s="90">
        <f>IFERROR('Datos Solicitud'!C12,"")</f>
        <v>0</v>
      </c>
      <c r="E5" s="92"/>
      <c r="F5" s="102"/>
      <c r="G5" s="92"/>
      <c r="H5" s="117"/>
    </row>
    <row r="6" spans="1:8" x14ac:dyDescent="0.25">
      <c r="A6" s="66"/>
      <c r="B6" s="129" t="s">
        <v>29</v>
      </c>
      <c r="C6" s="129"/>
      <c r="D6" s="90">
        <f>IFERROR('Datos Solicitud'!C13,"")</f>
        <v>0</v>
      </c>
      <c r="E6" s="92"/>
      <c r="F6" s="102"/>
      <c r="G6" s="92"/>
      <c r="H6" s="117"/>
    </row>
    <row r="7" spans="1:8" x14ac:dyDescent="0.25">
      <c r="A7" s="66"/>
      <c r="B7" s="129" t="s">
        <v>33</v>
      </c>
      <c r="C7" s="129"/>
      <c r="D7" s="90">
        <f>IFERROR('Datos Solicitud'!C14,"")</f>
        <v>0</v>
      </c>
      <c r="E7" s="92"/>
      <c r="F7" s="102"/>
      <c r="G7" s="92"/>
      <c r="H7" s="117"/>
    </row>
    <row r="8" spans="1:8" x14ac:dyDescent="0.25">
      <c r="A8" s="66"/>
      <c r="B8" s="129" t="s">
        <v>31</v>
      </c>
      <c r="C8" s="129"/>
      <c r="D8" s="106">
        <f>IFERROR('Datos Solicitud'!C15,"")</f>
        <v>0</v>
      </c>
      <c r="E8" s="92"/>
      <c r="F8" s="102"/>
      <c r="G8" s="92"/>
      <c r="H8" s="117"/>
    </row>
    <row r="9" spans="1:8" x14ac:dyDescent="0.25">
      <c r="A9" s="66"/>
      <c r="B9" s="66"/>
      <c r="C9" s="66"/>
      <c r="D9" s="66"/>
      <c r="E9" s="66"/>
      <c r="F9" s="99"/>
      <c r="G9" s="66"/>
      <c r="H9" s="117"/>
    </row>
    <row r="10" spans="1:8" x14ac:dyDescent="0.25">
      <c r="A10" s="66"/>
      <c r="B10" s="111"/>
      <c r="C10" s="68"/>
      <c r="D10" s="68"/>
      <c r="E10" s="68"/>
      <c r="F10" s="103"/>
      <c r="G10" s="68"/>
      <c r="H10" s="117"/>
    </row>
    <row r="11" spans="1:8" ht="45" x14ac:dyDescent="0.25">
      <c r="A11" s="66"/>
      <c r="B11" s="108"/>
      <c r="C11" s="109" t="s">
        <v>0</v>
      </c>
      <c r="D11" s="57" t="s">
        <v>26</v>
      </c>
      <c r="E11" s="58" t="s">
        <v>310</v>
      </c>
      <c r="F11" s="69" t="s">
        <v>25</v>
      </c>
      <c r="G11" s="116" t="s">
        <v>2</v>
      </c>
      <c r="H11" s="117"/>
    </row>
    <row r="12" spans="1:8" ht="15.75" x14ac:dyDescent="0.25">
      <c r="A12" s="66"/>
      <c r="B12" s="59"/>
      <c r="C12" s="60" t="s">
        <v>386</v>
      </c>
      <c r="D12" s="105">
        <v>1.24</v>
      </c>
      <c r="E12" s="107" t="s">
        <v>310</v>
      </c>
      <c r="F12" s="70"/>
      <c r="G12" s="64" t="str">
        <f t="shared" ref="G12:G95" si="0">IF(F12=0,"",F12*D12)</f>
        <v/>
      </c>
      <c r="H12" s="117"/>
    </row>
    <row r="13" spans="1:8" ht="15.75" x14ac:dyDescent="0.25">
      <c r="A13" s="66"/>
      <c r="B13" s="59"/>
      <c r="C13" s="60" t="s">
        <v>350</v>
      </c>
      <c r="D13" s="105">
        <v>26.45</v>
      </c>
      <c r="E13" s="114" t="s">
        <v>463</v>
      </c>
      <c r="F13" s="70"/>
      <c r="G13" s="64" t="str">
        <f t="shared" si="0"/>
        <v/>
      </c>
      <c r="H13" s="117"/>
    </row>
    <row r="14" spans="1:8" ht="15.75" x14ac:dyDescent="0.25">
      <c r="A14" s="66"/>
      <c r="B14" s="59"/>
      <c r="C14" s="60" t="s">
        <v>370</v>
      </c>
      <c r="D14" s="105">
        <v>12.4</v>
      </c>
      <c r="E14" s="62" t="s">
        <v>353</v>
      </c>
      <c r="F14" s="70"/>
      <c r="G14" s="64" t="str">
        <f t="shared" si="0"/>
        <v/>
      </c>
      <c r="H14" s="117"/>
    </row>
    <row r="15" spans="1:8" ht="15.75" x14ac:dyDescent="0.25">
      <c r="A15" s="66"/>
      <c r="B15" s="59"/>
      <c r="C15" s="60" t="s">
        <v>311</v>
      </c>
      <c r="D15" s="105">
        <v>12.4</v>
      </c>
      <c r="E15" s="107" t="s">
        <v>310</v>
      </c>
      <c r="F15" s="70"/>
      <c r="G15" s="64" t="str">
        <f t="shared" si="0"/>
        <v/>
      </c>
      <c r="H15" s="117"/>
    </row>
    <row r="16" spans="1:8" ht="15.75" x14ac:dyDescent="0.25">
      <c r="A16" s="66"/>
      <c r="B16" s="59"/>
      <c r="C16" s="60" t="s">
        <v>181</v>
      </c>
      <c r="D16" s="105">
        <v>12.4</v>
      </c>
      <c r="E16" s="107" t="s">
        <v>310</v>
      </c>
      <c r="F16" s="70"/>
      <c r="G16" s="64" t="str">
        <f t="shared" si="0"/>
        <v/>
      </c>
      <c r="H16" s="117"/>
    </row>
    <row r="17" spans="1:8" ht="15.75" x14ac:dyDescent="0.25">
      <c r="A17" s="66"/>
      <c r="B17" s="59"/>
      <c r="C17" s="60" t="s">
        <v>182</v>
      </c>
      <c r="D17" s="105">
        <v>12.4</v>
      </c>
      <c r="E17" s="107" t="s">
        <v>310</v>
      </c>
      <c r="F17" s="70"/>
      <c r="G17" s="64" t="str">
        <f t="shared" si="0"/>
        <v/>
      </c>
      <c r="H17" s="117"/>
    </row>
    <row r="18" spans="1:8" ht="15.75" x14ac:dyDescent="0.25">
      <c r="A18" s="66"/>
      <c r="B18" s="59"/>
      <c r="C18" s="60" t="s">
        <v>183</v>
      </c>
      <c r="D18" s="105">
        <v>12.4</v>
      </c>
      <c r="E18" s="107" t="s">
        <v>310</v>
      </c>
      <c r="F18" s="70"/>
      <c r="G18" s="64" t="str">
        <f t="shared" si="0"/>
        <v/>
      </c>
      <c r="H18" s="117"/>
    </row>
    <row r="19" spans="1:8" ht="15.75" x14ac:dyDescent="0.25">
      <c r="A19" s="66"/>
      <c r="B19" s="59"/>
      <c r="C19" s="60" t="s">
        <v>184</v>
      </c>
      <c r="D19" s="105">
        <v>12.4</v>
      </c>
      <c r="E19" s="107" t="s">
        <v>310</v>
      </c>
      <c r="F19" s="70"/>
      <c r="G19" s="64" t="str">
        <f t="shared" si="0"/>
        <v/>
      </c>
      <c r="H19" s="117"/>
    </row>
    <row r="20" spans="1:8" ht="15.75" x14ac:dyDescent="0.25">
      <c r="A20" s="66"/>
      <c r="B20" s="59"/>
      <c r="C20" s="60" t="s">
        <v>185</v>
      </c>
      <c r="D20" s="105">
        <v>12.4</v>
      </c>
      <c r="E20" s="107" t="s">
        <v>310</v>
      </c>
      <c r="F20" s="70"/>
      <c r="G20" s="64" t="str">
        <f t="shared" si="0"/>
        <v/>
      </c>
      <c r="H20" s="117"/>
    </row>
    <row r="21" spans="1:8" ht="15.75" x14ac:dyDescent="0.25">
      <c r="A21" s="66"/>
      <c r="B21" s="59"/>
      <c r="C21" s="60" t="s">
        <v>178</v>
      </c>
      <c r="D21" s="105">
        <v>21.49</v>
      </c>
      <c r="E21" s="62"/>
      <c r="F21" s="70"/>
      <c r="G21" s="64" t="str">
        <f t="shared" si="0"/>
        <v/>
      </c>
      <c r="H21" s="117"/>
    </row>
    <row r="22" spans="1:8" ht="15.75" hidden="1" x14ac:dyDescent="0.25">
      <c r="A22" s="66"/>
      <c r="B22" s="59"/>
      <c r="C22" s="60" t="s">
        <v>243</v>
      </c>
      <c r="D22" s="105" t="e">
        <v>#N/A</v>
      </c>
      <c r="E22" s="107" t="s">
        <v>310</v>
      </c>
      <c r="F22" s="70"/>
      <c r="G22" s="64" t="str">
        <f t="shared" si="0"/>
        <v/>
      </c>
      <c r="H22" s="117"/>
    </row>
    <row r="23" spans="1:8" ht="15.75" hidden="1" x14ac:dyDescent="0.25">
      <c r="A23" s="66"/>
      <c r="B23" s="59"/>
      <c r="C23" s="60" t="s">
        <v>72</v>
      </c>
      <c r="D23" s="105" t="e">
        <v>#N/A</v>
      </c>
      <c r="E23" s="107" t="s">
        <v>310</v>
      </c>
      <c r="F23" s="70"/>
      <c r="G23" s="64" t="str">
        <f t="shared" si="0"/>
        <v/>
      </c>
      <c r="H23" s="117"/>
    </row>
    <row r="24" spans="1:8" ht="15.75" hidden="1" x14ac:dyDescent="0.25">
      <c r="A24" s="66"/>
      <c r="B24" s="59"/>
      <c r="C24" s="60" t="s">
        <v>73</v>
      </c>
      <c r="D24" s="105" t="e">
        <v>#N/A</v>
      </c>
      <c r="E24" s="107" t="s">
        <v>310</v>
      </c>
      <c r="F24" s="70"/>
      <c r="G24" s="64" t="str">
        <f t="shared" si="0"/>
        <v/>
      </c>
      <c r="H24" s="117"/>
    </row>
    <row r="25" spans="1:8" ht="15.75" hidden="1" x14ac:dyDescent="0.25">
      <c r="A25" s="66"/>
      <c r="B25" s="59"/>
      <c r="C25" s="60" t="s">
        <v>74</v>
      </c>
      <c r="D25" s="105" t="e">
        <v>#N/A</v>
      </c>
      <c r="E25" s="107" t="s">
        <v>310</v>
      </c>
      <c r="F25" s="70"/>
      <c r="G25" s="64" t="str">
        <f t="shared" si="0"/>
        <v/>
      </c>
      <c r="H25" s="117"/>
    </row>
    <row r="26" spans="1:8" ht="15.75" hidden="1" x14ac:dyDescent="0.25">
      <c r="A26" s="66"/>
      <c r="B26" s="59"/>
      <c r="C26" s="60" t="s">
        <v>75</v>
      </c>
      <c r="D26" s="105" t="e">
        <v>#N/A</v>
      </c>
      <c r="E26" s="107" t="s">
        <v>310</v>
      </c>
      <c r="F26" s="70"/>
      <c r="G26" s="64" t="str">
        <f t="shared" si="0"/>
        <v/>
      </c>
      <c r="H26" s="117"/>
    </row>
    <row r="27" spans="1:8" ht="15.75" hidden="1" x14ac:dyDescent="0.25">
      <c r="A27" s="66"/>
      <c r="B27" s="59"/>
      <c r="C27" s="60" t="s">
        <v>325</v>
      </c>
      <c r="D27" s="105" t="e">
        <v>#N/A</v>
      </c>
      <c r="E27" s="107" t="s">
        <v>310</v>
      </c>
      <c r="F27" s="70"/>
      <c r="G27" s="64" t="str">
        <f t="shared" si="0"/>
        <v/>
      </c>
      <c r="H27" s="117"/>
    </row>
    <row r="28" spans="1:8" ht="15.75" hidden="1" x14ac:dyDescent="0.25">
      <c r="A28" s="66"/>
      <c r="B28" s="59"/>
      <c r="C28" s="60" t="s">
        <v>244</v>
      </c>
      <c r="D28" s="105" t="e">
        <v>#N/A</v>
      </c>
      <c r="E28" s="107" t="s">
        <v>310</v>
      </c>
      <c r="F28" s="70"/>
      <c r="G28" s="64" t="str">
        <f t="shared" si="0"/>
        <v/>
      </c>
      <c r="H28" s="117"/>
    </row>
    <row r="29" spans="1:8" ht="15.75" hidden="1" x14ac:dyDescent="0.25">
      <c r="A29" s="66"/>
      <c r="B29" s="59"/>
      <c r="C29" s="60" t="s">
        <v>190</v>
      </c>
      <c r="D29" s="105" t="e">
        <v>#N/A</v>
      </c>
      <c r="E29" s="107" t="s">
        <v>310</v>
      </c>
      <c r="F29" s="70"/>
      <c r="G29" s="64" t="str">
        <f t="shared" si="0"/>
        <v/>
      </c>
      <c r="H29" s="117"/>
    </row>
    <row r="30" spans="1:8" ht="15.75" hidden="1" x14ac:dyDescent="0.25">
      <c r="A30" s="66"/>
      <c r="B30" s="59"/>
      <c r="C30" s="60" t="s">
        <v>76</v>
      </c>
      <c r="D30" s="105" t="e">
        <v>#N/A</v>
      </c>
      <c r="E30" s="107" t="s">
        <v>310</v>
      </c>
      <c r="F30" s="70"/>
      <c r="G30" s="64" t="str">
        <f t="shared" si="0"/>
        <v/>
      </c>
      <c r="H30" s="117"/>
    </row>
    <row r="31" spans="1:8" ht="15.75" hidden="1" x14ac:dyDescent="0.25">
      <c r="A31" s="66"/>
      <c r="B31" s="59"/>
      <c r="C31" s="60" t="s">
        <v>324</v>
      </c>
      <c r="D31" s="105" t="e">
        <v>#N/A</v>
      </c>
      <c r="E31" s="107" t="s">
        <v>310</v>
      </c>
      <c r="F31" s="70"/>
      <c r="G31" s="64" t="str">
        <f t="shared" si="0"/>
        <v/>
      </c>
      <c r="H31" s="117"/>
    </row>
    <row r="32" spans="1:8" ht="15.75" hidden="1" x14ac:dyDescent="0.25">
      <c r="A32" s="66"/>
      <c r="B32" s="59"/>
      <c r="C32" s="60" t="s">
        <v>77</v>
      </c>
      <c r="D32" s="105" t="e">
        <v>#N/A</v>
      </c>
      <c r="E32" s="107" t="s">
        <v>310</v>
      </c>
      <c r="F32" s="70"/>
      <c r="G32" s="64" t="str">
        <f t="shared" si="0"/>
        <v/>
      </c>
      <c r="H32" s="117"/>
    </row>
    <row r="33" spans="1:8" ht="15.75" hidden="1" x14ac:dyDescent="0.25">
      <c r="A33" s="66"/>
      <c r="B33" s="59"/>
      <c r="C33" s="60" t="s">
        <v>355</v>
      </c>
      <c r="D33" s="105" t="e">
        <v>#N/A</v>
      </c>
      <c r="E33" s="107" t="s">
        <v>310</v>
      </c>
      <c r="F33" s="70"/>
      <c r="G33" s="64" t="str">
        <f t="shared" si="0"/>
        <v/>
      </c>
      <c r="H33" s="117"/>
    </row>
    <row r="34" spans="1:8" ht="15.75" x14ac:dyDescent="0.25">
      <c r="A34" s="66"/>
      <c r="B34" s="59"/>
      <c r="C34" s="60" t="s">
        <v>5</v>
      </c>
      <c r="D34" s="105">
        <v>0.28999999999999998</v>
      </c>
      <c r="E34" s="107"/>
      <c r="F34" s="70"/>
      <c r="G34" s="64" t="str">
        <f t="shared" si="0"/>
        <v/>
      </c>
      <c r="H34" s="118"/>
    </row>
    <row r="35" spans="1:8" ht="15.75" x14ac:dyDescent="0.25">
      <c r="A35" s="66"/>
      <c r="B35" s="59"/>
      <c r="C35" s="60" t="s">
        <v>70</v>
      </c>
      <c r="D35" s="105">
        <v>1.24</v>
      </c>
      <c r="E35" s="114"/>
      <c r="F35" s="70"/>
      <c r="G35" s="64" t="str">
        <f t="shared" si="0"/>
        <v/>
      </c>
      <c r="H35" s="117"/>
    </row>
    <row r="36" spans="1:8" ht="15.75" x14ac:dyDescent="0.25">
      <c r="A36" s="66"/>
      <c r="B36" s="59"/>
      <c r="C36" s="60" t="s">
        <v>179</v>
      </c>
      <c r="D36" s="105">
        <v>1.24</v>
      </c>
      <c r="E36" s="62"/>
      <c r="F36" s="70"/>
      <c r="G36" s="64" t="str">
        <f t="shared" si="0"/>
        <v/>
      </c>
      <c r="H36" s="119"/>
    </row>
    <row r="37" spans="1:8" ht="15.75" x14ac:dyDescent="0.25">
      <c r="A37" s="66"/>
      <c r="B37" s="59"/>
      <c r="C37" s="60" t="s">
        <v>300</v>
      </c>
      <c r="D37" s="105">
        <v>4.13</v>
      </c>
      <c r="E37" s="62"/>
      <c r="F37" s="70"/>
      <c r="G37" s="64" t="str">
        <f t="shared" si="0"/>
        <v/>
      </c>
      <c r="H37" s="117"/>
    </row>
    <row r="38" spans="1:8" ht="15.75" x14ac:dyDescent="0.25">
      <c r="A38" s="66"/>
      <c r="B38" s="59"/>
      <c r="C38" s="60" t="s">
        <v>9</v>
      </c>
      <c r="D38" s="105">
        <v>1.65</v>
      </c>
      <c r="E38" s="107" t="s">
        <v>310</v>
      </c>
      <c r="F38" s="70"/>
      <c r="G38" s="64" t="str">
        <f t="shared" si="0"/>
        <v/>
      </c>
      <c r="H38" s="118"/>
    </row>
    <row r="39" spans="1:8" ht="15.75" x14ac:dyDescent="0.25">
      <c r="A39" s="66"/>
      <c r="B39" s="59"/>
      <c r="C39" s="60" t="s">
        <v>8</v>
      </c>
      <c r="D39" s="105">
        <v>0.37</v>
      </c>
      <c r="E39" s="107"/>
      <c r="F39" s="70"/>
      <c r="G39" s="64" t="str">
        <f t="shared" si="0"/>
        <v/>
      </c>
      <c r="H39" s="117"/>
    </row>
    <row r="40" spans="1:8" ht="15.75" x14ac:dyDescent="0.25">
      <c r="A40" s="66"/>
      <c r="B40" s="59"/>
      <c r="C40" s="60" t="s">
        <v>7</v>
      </c>
      <c r="D40" s="105">
        <v>0.33</v>
      </c>
      <c r="E40" s="62"/>
      <c r="F40" s="70"/>
      <c r="G40" s="64" t="str">
        <f t="shared" si="0"/>
        <v/>
      </c>
      <c r="H40" s="117"/>
    </row>
    <row r="41" spans="1:8" ht="15.75" x14ac:dyDescent="0.25">
      <c r="A41" s="66"/>
      <c r="B41" s="59"/>
      <c r="C41" s="60" t="s">
        <v>245</v>
      </c>
      <c r="D41" s="105">
        <v>5.37</v>
      </c>
      <c r="E41" s="107"/>
      <c r="F41" s="70"/>
      <c r="G41" s="64" t="str">
        <f t="shared" si="0"/>
        <v/>
      </c>
      <c r="H41" s="117"/>
    </row>
    <row r="42" spans="1:8" ht="15.75" x14ac:dyDescent="0.25">
      <c r="A42" s="66"/>
      <c r="B42" s="59"/>
      <c r="C42" s="60" t="s">
        <v>299</v>
      </c>
      <c r="D42" s="105">
        <v>2.48</v>
      </c>
      <c r="E42" s="107"/>
      <c r="F42" s="70"/>
      <c r="G42" s="64" t="str">
        <f t="shared" si="0"/>
        <v/>
      </c>
      <c r="H42" s="117"/>
    </row>
    <row r="43" spans="1:8" ht="15.75" x14ac:dyDescent="0.25">
      <c r="A43" s="66"/>
      <c r="B43" s="59"/>
      <c r="C43" s="60" t="s">
        <v>23</v>
      </c>
      <c r="D43" s="105">
        <v>3.31</v>
      </c>
      <c r="E43" s="107" t="s">
        <v>310</v>
      </c>
      <c r="F43" s="70"/>
      <c r="G43" s="64" t="str">
        <f t="shared" si="0"/>
        <v/>
      </c>
      <c r="H43" s="117"/>
    </row>
    <row r="44" spans="1:8" ht="15.75" hidden="1" x14ac:dyDescent="0.25">
      <c r="A44" s="66"/>
      <c r="B44" s="59"/>
      <c r="C44" s="60" t="s">
        <v>352</v>
      </c>
      <c r="D44" s="105" t="e">
        <v>#N/A</v>
      </c>
      <c r="E44" s="107" t="s">
        <v>310</v>
      </c>
      <c r="F44" s="70"/>
      <c r="G44" s="64" t="str">
        <f t="shared" si="0"/>
        <v/>
      </c>
      <c r="H44" s="117"/>
    </row>
    <row r="45" spans="1:8" ht="15.75" x14ac:dyDescent="0.25">
      <c r="A45" s="66"/>
      <c r="B45" s="59"/>
      <c r="C45" s="60" t="s">
        <v>397</v>
      </c>
      <c r="D45" s="105">
        <v>6.61</v>
      </c>
      <c r="E45" s="110" t="s">
        <v>336</v>
      </c>
      <c r="F45" s="70"/>
      <c r="G45" s="64" t="str">
        <f t="shared" si="0"/>
        <v/>
      </c>
      <c r="H45" s="117"/>
    </row>
    <row r="46" spans="1:8" ht="15.75" x14ac:dyDescent="0.25">
      <c r="A46" s="66"/>
      <c r="B46" s="59"/>
      <c r="C46" s="60" t="s">
        <v>398</v>
      </c>
      <c r="D46" s="105">
        <v>6.61</v>
      </c>
      <c r="E46" s="110" t="s">
        <v>336</v>
      </c>
      <c r="F46" s="70"/>
      <c r="G46" s="64" t="str">
        <f t="shared" ref="G46:G49" si="1">IF(F46=0,"",F46*D46)</f>
        <v/>
      </c>
      <c r="H46" s="117"/>
    </row>
    <row r="47" spans="1:8" ht="15.75" x14ac:dyDescent="0.25">
      <c r="A47" s="66"/>
      <c r="B47" s="59"/>
      <c r="C47" s="60" t="s">
        <v>399</v>
      </c>
      <c r="D47" s="105">
        <v>6.61</v>
      </c>
      <c r="E47" s="110" t="s">
        <v>336</v>
      </c>
      <c r="F47" s="70"/>
      <c r="G47" s="64" t="str">
        <f t="shared" si="1"/>
        <v/>
      </c>
      <c r="H47" s="117"/>
    </row>
    <row r="48" spans="1:8" ht="15.75" x14ac:dyDescent="0.25">
      <c r="A48" s="66"/>
      <c r="B48" s="59"/>
      <c r="C48" s="60" t="s">
        <v>400</v>
      </c>
      <c r="D48" s="105">
        <v>6.61</v>
      </c>
      <c r="E48" s="110" t="s">
        <v>336</v>
      </c>
      <c r="F48" s="70"/>
      <c r="G48" s="64" t="str">
        <f t="shared" si="1"/>
        <v/>
      </c>
      <c r="H48" s="117"/>
    </row>
    <row r="49" spans="1:8" ht="15.75" x14ac:dyDescent="0.25">
      <c r="A49" s="66"/>
      <c r="B49" s="59"/>
      <c r="C49" s="60" t="s">
        <v>401</v>
      </c>
      <c r="D49" s="105">
        <v>6.61</v>
      </c>
      <c r="E49" s="110" t="s">
        <v>336</v>
      </c>
      <c r="F49" s="70"/>
      <c r="G49" s="64" t="str">
        <f t="shared" si="1"/>
        <v/>
      </c>
      <c r="H49" s="117"/>
    </row>
    <row r="50" spans="1:8" ht="15.75" x14ac:dyDescent="0.25">
      <c r="A50" s="66"/>
      <c r="B50" s="59"/>
      <c r="C50" s="60" t="s">
        <v>78</v>
      </c>
      <c r="D50" s="105">
        <v>4.13</v>
      </c>
      <c r="E50" s="107" t="s">
        <v>310</v>
      </c>
      <c r="F50" s="70"/>
      <c r="G50" s="64" t="str">
        <f t="shared" si="0"/>
        <v/>
      </c>
      <c r="H50" s="117"/>
    </row>
    <row r="51" spans="1:8" ht="15.75" x14ac:dyDescent="0.25">
      <c r="A51" s="66"/>
      <c r="B51" s="59"/>
      <c r="C51" s="60" t="s">
        <v>292</v>
      </c>
      <c r="D51" s="105">
        <v>4.13</v>
      </c>
      <c r="E51" s="107" t="s">
        <v>310</v>
      </c>
      <c r="F51" s="70"/>
      <c r="G51" s="64" t="str">
        <f t="shared" si="0"/>
        <v/>
      </c>
      <c r="H51" s="117"/>
    </row>
    <row r="52" spans="1:8" ht="15.75" x14ac:dyDescent="0.25">
      <c r="A52" s="66"/>
      <c r="B52" s="59"/>
      <c r="C52" s="60" t="s">
        <v>304</v>
      </c>
      <c r="D52" s="105">
        <v>4.13</v>
      </c>
      <c r="E52" s="107" t="s">
        <v>310</v>
      </c>
      <c r="F52" s="70"/>
      <c r="G52" s="64" t="str">
        <f t="shared" si="0"/>
        <v/>
      </c>
      <c r="H52" s="117"/>
    </row>
    <row r="53" spans="1:8" ht="15.75" x14ac:dyDescent="0.25">
      <c r="A53" s="66"/>
      <c r="B53" s="59"/>
      <c r="C53" s="60" t="s">
        <v>79</v>
      </c>
      <c r="D53" s="105">
        <v>4.13</v>
      </c>
      <c r="E53" s="107" t="s">
        <v>310</v>
      </c>
      <c r="F53" s="70"/>
      <c r="G53" s="64" t="str">
        <f t="shared" si="0"/>
        <v/>
      </c>
      <c r="H53" s="117"/>
    </row>
    <row r="54" spans="1:8" ht="17.25" customHeight="1" x14ac:dyDescent="0.25">
      <c r="A54" s="66"/>
      <c r="B54" s="59"/>
      <c r="C54" s="60" t="s">
        <v>305</v>
      </c>
      <c r="D54" s="105">
        <v>4.13</v>
      </c>
      <c r="E54" s="107" t="s">
        <v>310</v>
      </c>
      <c r="F54" s="70"/>
      <c r="G54" s="64" t="str">
        <f t="shared" si="0"/>
        <v/>
      </c>
      <c r="H54" s="117"/>
    </row>
    <row r="55" spans="1:8" ht="17.25" customHeight="1" x14ac:dyDescent="0.25">
      <c r="A55" s="66"/>
      <c r="B55" s="59"/>
      <c r="C55" s="60" t="s">
        <v>402</v>
      </c>
      <c r="D55" s="105">
        <v>4.13</v>
      </c>
      <c r="E55" s="110" t="s">
        <v>336</v>
      </c>
      <c r="F55" s="70"/>
      <c r="G55" s="64" t="str">
        <f t="shared" si="0"/>
        <v/>
      </c>
      <c r="H55" s="117"/>
    </row>
    <row r="56" spans="1:8" ht="17.25" customHeight="1" x14ac:dyDescent="0.25">
      <c r="A56" s="66"/>
      <c r="B56" s="59"/>
      <c r="C56" s="60" t="s">
        <v>403</v>
      </c>
      <c r="D56" s="105">
        <v>4.13</v>
      </c>
      <c r="E56" s="110" t="s">
        <v>336</v>
      </c>
      <c r="F56" s="70"/>
      <c r="G56" s="64" t="str">
        <f t="shared" ref="G56:G59" si="2">IF(F56=0,"",F56*D56)</f>
        <v/>
      </c>
      <c r="H56" s="117"/>
    </row>
    <row r="57" spans="1:8" ht="17.25" customHeight="1" x14ac:dyDescent="0.25">
      <c r="A57" s="66"/>
      <c r="B57" s="59"/>
      <c r="C57" s="60" t="s">
        <v>404</v>
      </c>
      <c r="D57" s="105">
        <v>4.13</v>
      </c>
      <c r="E57" s="110" t="s">
        <v>336</v>
      </c>
      <c r="F57" s="70"/>
      <c r="G57" s="64" t="str">
        <f t="shared" si="2"/>
        <v/>
      </c>
      <c r="H57" s="117"/>
    </row>
    <row r="58" spans="1:8" ht="17.25" customHeight="1" x14ac:dyDescent="0.25">
      <c r="A58" s="66"/>
      <c r="B58" s="59"/>
      <c r="C58" s="60" t="s">
        <v>405</v>
      </c>
      <c r="D58" s="105">
        <v>4.13</v>
      </c>
      <c r="E58" s="110" t="s">
        <v>336</v>
      </c>
      <c r="F58" s="70"/>
      <c r="G58" s="64" t="str">
        <f t="shared" si="2"/>
        <v/>
      </c>
      <c r="H58" s="117"/>
    </row>
    <row r="59" spans="1:8" ht="17.25" customHeight="1" x14ac:dyDescent="0.25">
      <c r="A59" s="66"/>
      <c r="B59" s="59"/>
      <c r="C59" s="60" t="s">
        <v>406</v>
      </c>
      <c r="D59" s="105">
        <v>4.13</v>
      </c>
      <c r="E59" s="110" t="s">
        <v>336</v>
      </c>
      <c r="F59" s="70"/>
      <c r="G59" s="64" t="str">
        <f t="shared" si="2"/>
        <v/>
      </c>
      <c r="H59" s="117"/>
    </row>
    <row r="60" spans="1:8" ht="17.25" customHeight="1" x14ac:dyDescent="0.25">
      <c r="A60" s="66"/>
      <c r="B60" s="59"/>
      <c r="C60" s="60" t="s">
        <v>407</v>
      </c>
      <c r="D60" s="105">
        <v>4.96</v>
      </c>
      <c r="E60" s="110" t="s">
        <v>336</v>
      </c>
      <c r="F60" s="70"/>
      <c r="G60" s="64" t="str">
        <f t="shared" si="0"/>
        <v/>
      </c>
      <c r="H60" s="117"/>
    </row>
    <row r="61" spans="1:8" ht="17.25" customHeight="1" x14ac:dyDescent="0.25">
      <c r="A61" s="66"/>
      <c r="B61" s="59"/>
      <c r="C61" s="60" t="s">
        <v>408</v>
      </c>
      <c r="D61" s="105">
        <v>4.96</v>
      </c>
      <c r="E61" s="110" t="s">
        <v>336</v>
      </c>
      <c r="F61" s="70"/>
      <c r="G61" s="64" t="str">
        <f t="shared" ref="G61:G64" si="3">IF(F61=0,"",F61*D61)</f>
        <v/>
      </c>
      <c r="H61" s="117"/>
    </row>
    <row r="62" spans="1:8" ht="17.25" customHeight="1" x14ac:dyDescent="0.25">
      <c r="A62" s="66"/>
      <c r="B62" s="59"/>
      <c r="C62" s="60" t="s">
        <v>409</v>
      </c>
      <c r="D62" s="105">
        <v>4.96</v>
      </c>
      <c r="E62" s="110" t="s">
        <v>336</v>
      </c>
      <c r="F62" s="70"/>
      <c r="G62" s="64" t="str">
        <f t="shared" si="3"/>
        <v/>
      </c>
      <c r="H62" s="117"/>
    </row>
    <row r="63" spans="1:8" ht="17.25" customHeight="1" x14ac:dyDescent="0.25">
      <c r="A63" s="66"/>
      <c r="B63" s="59"/>
      <c r="C63" s="60" t="s">
        <v>410</v>
      </c>
      <c r="D63" s="105">
        <v>4.96</v>
      </c>
      <c r="E63" s="110" t="s">
        <v>336</v>
      </c>
      <c r="F63" s="70"/>
      <c r="G63" s="64" t="str">
        <f t="shared" si="3"/>
        <v/>
      </c>
      <c r="H63" s="117"/>
    </row>
    <row r="64" spans="1:8" ht="17.25" customHeight="1" x14ac:dyDescent="0.25">
      <c r="A64" s="66"/>
      <c r="B64" s="59"/>
      <c r="C64" s="60" t="s">
        <v>411</v>
      </c>
      <c r="D64" s="105">
        <v>4.96</v>
      </c>
      <c r="E64" s="110" t="s">
        <v>336</v>
      </c>
      <c r="F64" s="70"/>
      <c r="G64" s="64" t="str">
        <f t="shared" si="3"/>
        <v/>
      </c>
      <c r="H64" s="117"/>
    </row>
    <row r="65" spans="1:8" ht="15.75" x14ac:dyDescent="0.25">
      <c r="A65" s="66"/>
      <c r="B65" s="59"/>
      <c r="C65" s="60" t="s">
        <v>80</v>
      </c>
      <c r="D65" s="105">
        <v>4.13</v>
      </c>
      <c r="E65" s="107" t="s">
        <v>310</v>
      </c>
      <c r="F65" s="70"/>
      <c r="G65" s="64" t="str">
        <f t="shared" si="0"/>
        <v/>
      </c>
      <c r="H65" s="117"/>
    </row>
    <row r="66" spans="1:8" ht="15.75" x14ac:dyDescent="0.25">
      <c r="A66" s="66"/>
      <c r="B66" s="59"/>
      <c r="C66" s="60" t="s">
        <v>81</v>
      </c>
      <c r="D66" s="105">
        <v>4.13</v>
      </c>
      <c r="E66" s="107" t="s">
        <v>310</v>
      </c>
      <c r="F66" s="70"/>
      <c r="G66" s="64" t="str">
        <f t="shared" si="0"/>
        <v/>
      </c>
      <c r="H66" s="117"/>
    </row>
    <row r="67" spans="1:8" ht="15.75" x14ac:dyDescent="0.25">
      <c r="A67" s="66"/>
      <c r="B67" s="59"/>
      <c r="C67" s="60" t="s">
        <v>82</v>
      </c>
      <c r="D67" s="105">
        <v>4.13</v>
      </c>
      <c r="E67" s="107" t="s">
        <v>310</v>
      </c>
      <c r="F67" s="70"/>
      <c r="G67" s="64" t="str">
        <f t="shared" si="0"/>
        <v/>
      </c>
      <c r="H67" s="117"/>
    </row>
    <row r="68" spans="1:8" ht="15.75" x14ac:dyDescent="0.25">
      <c r="A68" s="66"/>
      <c r="B68" s="59"/>
      <c r="C68" s="60" t="s">
        <v>83</v>
      </c>
      <c r="D68" s="105">
        <v>4.13</v>
      </c>
      <c r="E68" s="107" t="s">
        <v>310</v>
      </c>
      <c r="F68" s="70"/>
      <c r="G68" s="64" t="str">
        <f t="shared" si="0"/>
        <v/>
      </c>
      <c r="H68" s="117"/>
    </row>
    <row r="69" spans="1:8" ht="15.75" x14ac:dyDescent="0.25">
      <c r="A69" s="66"/>
      <c r="B69" s="59"/>
      <c r="C69" s="60" t="s">
        <v>84</v>
      </c>
      <c r="D69" s="105">
        <v>4.13</v>
      </c>
      <c r="E69" s="107" t="s">
        <v>310</v>
      </c>
      <c r="F69" s="70"/>
      <c r="G69" s="64" t="str">
        <f t="shared" si="0"/>
        <v/>
      </c>
      <c r="H69" s="117"/>
    </row>
    <row r="70" spans="1:8" ht="15.75" x14ac:dyDescent="0.25">
      <c r="A70" s="66"/>
      <c r="B70" s="59"/>
      <c r="C70" s="60" t="s">
        <v>168</v>
      </c>
      <c r="D70" s="105">
        <v>4.13</v>
      </c>
      <c r="E70" s="107" t="s">
        <v>310</v>
      </c>
      <c r="F70" s="70"/>
      <c r="G70" s="64" t="str">
        <f t="shared" si="0"/>
        <v/>
      </c>
      <c r="H70" s="117"/>
    </row>
    <row r="71" spans="1:8" ht="15.75" x14ac:dyDescent="0.25">
      <c r="A71" s="66"/>
      <c r="B71" s="59"/>
      <c r="C71" s="60" t="s">
        <v>169</v>
      </c>
      <c r="D71" s="105">
        <v>4.13</v>
      </c>
      <c r="E71" s="107" t="s">
        <v>310</v>
      </c>
      <c r="F71" s="70"/>
      <c r="G71" s="64" t="str">
        <f t="shared" si="0"/>
        <v/>
      </c>
      <c r="H71" s="117"/>
    </row>
    <row r="72" spans="1:8" ht="15.75" x14ac:dyDescent="0.25">
      <c r="A72" s="66"/>
      <c r="B72" s="59"/>
      <c r="C72" s="60" t="s">
        <v>170</v>
      </c>
      <c r="D72" s="105">
        <v>4.13</v>
      </c>
      <c r="E72" s="107" t="s">
        <v>310</v>
      </c>
      <c r="F72" s="70"/>
      <c r="G72" s="64" t="str">
        <f t="shared" si="0"/>
        <v/>
      </c>
      <c r="H72" s="117"/>
    </row>
    <row r="73" spans="1:8" ht="15.75" x14ac:dyDescent="0.25">
      <c r="A73" s="66"/>
      <c r="B73" s="59"/>
      <c r="C73" s="60" t="s">
        <v>171</v>
      </c>
      <c r="D73" s="105">
        <v>4.13</v>
      </c>
      <c r="E73" s="107" t="s">
        <v>310</v>
      </c>
      <c r="F73" s="70"/>
      <c r="G73" s="64" t="str">
        <f t="shared" si="0"/>
        <v/>
      </c>
      <c r="H73" s="117"/>
    </row>
    <row r="74" spans="1:8" ht="15.75" x14ac:dyDescent="0.25">
      <c r="A74" s="66"/>
      <c r="B74" s="59"/>
      <c r="C74" s="60" t="s">
        <v>172</v>
      </c>
      <c r="D74" s="105">
        <v>4.13</v>
      </c>
      <c r="E74" s="107" t="s">
        <v>310</v>
      </c>
      <c r="F74" s="70"/>
      <c r="G74" s="64" t="str">
        <f t="shared" si="0"/>
        <v/>
      </c>
      <c r="H74" s="117"/>
    </row>
    <row r="75" spans="1:8" ht="15.75" x14ac:dyDescent="0.25">
      <c r="A75" s="66"/>
      <c r="B75" s="59"/>
      <c r="C75" s="60" t="s">
        <v>159</v>
      </c>
      <c r="D75" s="105">
        <v>4.13</v>
      </c>
      <c r="E75" s="107" t="s">
        <v>310</v>
      </c>
      <c r="F75" s="70"/>
      <c r="G75" s="64" t="str">
        <f t="shared" si="0"/>
        <v/>
      </c>
      <c r="H75" s="117"/>
    </row>
    <row r="76" spans="1:8" ht="15.75" x14ac:dyDescent="0.25">
      <c r="A76" s="66"/>
      <c r="B76" s="59"/>
      <c r="C76" s="60" t="s">
        <v>160</v>
      </c>
      <c r="D76" s="105">
        <v>4.13</v>
      </c>
      <c r="E76" s="107" t="s">
        <v>310</v>
      </c>
      <c r="F76" s="70"/>
      <c r="G76" s="64" t="str">
        <f t="shared" si="0"/>
        <v/>
      </c>
      <c r="H76" s="117"/>
    </row>
    <row r="77" spans="1:8" ht="15.75" x14ac:dyDescent="0.25">
      <c r="A77" s="66"/>
      <c r="B77" s="59"/>
      <c r="C77" s="60" t="s">
        <v>161</v>
      </c>
      <c r="D77" s="105">
        <v>4.13</v>
      </c>
      <c r="E77" s="107" t="s">
        <v>310</v>
      </c>
      <c r="F77" s="70"/>
      <c r="G77" s="64" t="str">
        <f t="shared" si="0"/>
        <v/>
      </c>
      <c r="H77" s="117"/>
    </row>
    <row r="78" spans="1:8" ht="15.75" x14ac:dyDescent="0.25">
      <c r="A78" s="66"/>
      <c r="B78" s="59"/>
      <c r="C78" s="60" t="s">
        <v>162</v>
      </c>
      <c r="D78" s="105">
        <v>4.13</v>
      </c>
      <c r="E78" s="107" t="s">
        <v>310</v>
      </c>
      <c r="F78" s="70"/>
      <c r="G78" s="64" t="str">
        <f t="shared" si="0"/>
        <v/>
      </c>
      <c r="H78" s="117"/>
    </row>
    <row r="79" spans="1:8" ht="18.75" customHeight="1" x14ac:dyDescent="0.25">
      <c r="A79" s="66"/>
      <c r="B79" s="59"/>
      <c r="C79" s="60" t="s">
        <v>163</v>
      </c>
      <c r="D79" s="105">
        <v>4.13</v>
      </c>
      <c r="E79" s="107" t="s">
        <v>310</v>
      </c>
      <c r="F79" s="70"/>
      <c r="G79" s="64" t="str">
        <f t="shared" si="0"/>
        <v/>
      </c>
      <c r="H79" s="117"/>
    </row>
    <row r="80" spans="1:8" ht="18.75" customHeight="1" x14ac:dyDescent="0.25">
      <c r="A80" s="66"/>
      <c r="B80" s="59"/>
      <c r="C80" s="60" t="s">
        <v>412</v>
      </c>
      <c r="D80" s="105">
        <v>7.44</v>
      </c>
      <c r="E80" s="110" t="s">
        <v>336</v>
      </c>
      <c r="F80" s="70"/>
      <c r="G80" s="64" t="str">
        <f t="shared" si="0"/>
        <v/>
      </c>
      <c r="H80" s="117"/>
    </row>
    <row r="81" spans="1:8" ht="18.75" customHeight="1" x14ac:dyDescent="0.25">
      <c r="A81" s="66"/>
      <c r="B81" s="59"/>
      <c r="C81" s="60" t="s">
        <v>413</v>
      </c>
      <c r="D81" s="105">
        <v>7.44</v>
      </c>
      <c r="E81" s="110" t="s">
        <v>336</v>
      </c>
      <c r="F81" s="70"/>
      <c r="G81" s="64" t="str">
        <f t="shared" ref="G81:G84" si="4">IF(F81=0,"",F81*D81)</f>
        <v/>
      </c>
      <c r="H81" s="117"/>
    </row>
    <row r="82" spans="1:8" ht="18.75" customHeight="1" x14ac:dyDescent="0.25">
      <c r="A82" s="66"/>
      <c r="B82" s="59"/>
      <c r="C82" s="60" t="s">
        <v>414</v>
      </c>
      <c r="D82" s="105">
        <v>7.44</v>
      </c>
      <c r="E82" s="110" t="s">
        <v>336</v>
      </c>
      <c r="F82" s="70"/>
      <c r="G82" s="64" t="str">
        <f t="shared" si="4"/>
        <v/>
      </c>
      <c r="H82" s="117"/>
    </row>
    <row r="83" spans="1:8" ht="18.75" customHeight="1" x14ac:dyDescent="0.25">
      <c r="A83" s="66"/>
      <c r="B83" s="59"/>
      <c r="C83" s="60" t="s">
        <v>415</v>
      </c>
      <c r="D83" s="105">
        <v>7.44</v>
      </c>
      <c r="E83" s="110" t="s">
        <v>336</v>
      </c>
      <c r="F83" s="70"/>
      <c r="G83" s="64" t="str">
        <f t="shared" si="4"/>
        <v/>
      </c>
      <c r="H83" s="117"/>
    </row>
    <row r="84" spans="1:8" ht="18.75" customHeight="1" x14ac:dyDescent="0.25">
      <c r="A84" s="66"/>
      <c r="B84" s="59"/>
      <c r="C84" s="60" t="s">
        <v>416</v>
      </c>
      <c r="D84" s="105">
        <v>7.44</v>
      </c>
      <c r="E84" s="110" t="s">
        <v>336</v>
      </c>
      <c r="F84" s="70"/>
      <c r="G84" s="64" t="str">
        <f t="shared" si="4"/>
        <v/>
      </c>
      <c r="H84" s="117"/>
    </row>
    <row r="85" spans="1:8" ht="15.75" x14ac:dyDescent="0.25">
      <c r="A85" s="66"/>
      <c r="B85" s="59"/>
      <c r="C85" s="60" t="s">
        <v>246</v>
      </c>
      <c r="D85" s="105">
        <v>4.13</v>
      </c>
      <c r="E85" s="107" t="s">
        <v>310</v>
      </c>
      <c r="F85" s="70"/>
      <c r="G85" s="64" t="str">
        <f t="shared" si="0"/>
        <v/>
      </c>
      <c r="H85" s="117"/>
    </row>
    <row r="86" spans="1:8" ht="15.75" x14ac:dyDescent="0.25">
      <c r="A86" s="66"/>
      <c r="B86" s="59"/>
      <c r="C86" s="60" t="s">
        <v>164</v>
      </c>
      <c r="D86" s="105">
        <v>4.13</v>
      </c>
      <c r="E86" s="107" t="s">
        <v>310</v>
      </c>
      <c r="F86" s="70"/>
      <c r="G86" s="64" t="str">
        <f t="shared" si="0"/>
        <v/>
      </c>
      <c r="H86" s="117"/>
    </row>
    <row r="87" spans="1:8" ht="15.75" x14ac:dyDescent="0.25">
      <c r="A87" s="66"/>
      <c r="B87" s="59"/>
      <c r="C87" s="60" t="s">
        <v>165</v>
      </c>
      <c r="D87" s="105">
        <v>4.13</v>
      </c>
      <c r="E87" s="107" t="s">
        <v>310</v>
      </c>
      <c r="F87" s="70"/>
      <c r="G87" s="64" t="str">
        <f t="shared" si="0"/>
        <v/>
      </c>
      <c r="H87" s="117"/>
    </row>
    <row r="88" spans="1:8" ht="15.75" x14ac:dyDescent="0.25">
      <c r="A88" s="66"/>
      <c r="B88" s="59"/>
      <c r="C88" s="60" t="s">
        <v>166</v>
      </c>
      <c r="D88" s="105">
        <v>4.13</v>
      </c>
      <c r="E88" s="107" t="s">
        <v>310</v>
      </c>
      <c r="F88" s="70"/>
      <c r="G88" s="64" t="str">
        <f t="shared" si="0"/>
        <v/>
      </c>
      <c r="H88" s="117"/>
    </row>
    <row r="89" spans="1:8" ht="15.75" x14ac:dyDescent="0.25">
      <c r="A89" s="66"/>
      <c r="B89" s="59"/>
      <c r="C89" s="60" t="s">
        <v>167</v>
      </c>
      <c r="D89" s="105">
        <v>4.13</v>
      </c>
      <c r="E89" s="107" t="s">
        <v>310</v>
      </c>
      <c r="F89" s="115"/>
      <c r="G89" s="64" t="str">
        <f t="shared" si="0"/>
        <v/>
      </c>
      <c r="H89" s="117"/>
    </row>
    <row r="90" spans="1:8" ht="15.75" x14ac:dyDescent="0.25">
      <c r="A90" s="66"/>
      <c r="B90" s="59"/>
      <c r="C90" s="60" t="s">
        <v>392</v>
      </c>
      <c r="D90" s="105">
        <v>4.13</v>
      </c>
      <c r="E90" s="110" t="s">
        <v>336</v>
      </c>
      <c r="F90" s="70"/>
      <c r="G90" s="64" t="str">
        <f t="shared" si="0"/>
        <v/>
      </c>
      <c r="H90" s="117"/>
    </row>
    <row r="91" spans="1:8" ht="15.75" x14ac:dyDescent="0.25">
      <c r="A91" s="66"/>
      <c r="B91" s="59"/>
      <c r="C91" s="60" t="s">
        <v>393</v>
      </c>
      <c r="D91" s="105">
        <v>4.13</v>
      </c>
      <c r="E91" s="110" t="s">
        <v>336</v>
      </c>
      <c r="F91" s="70"/>
      <c r="G91" s="64" t="str">
        <f t="shared" ref="G91:G94" si="5">IF(F91=0,"",F91*D91)</f>
        <v/>
      </c>
      <c r="H91" s="117"/>
    </row>
    <row r="92" spans="1:8" ht="15.75" x14ac:dyDescent="0.25">
      <c r="A92" s="66"/>
      <c r="B92" s="59"/>
      <c r="C92" s="60" t="s">
        <v>394</v>
      </c>
      <c r="D92" s="105">
        <v>4.13</v>
      </c>
      <c r="E92" s="110" t="s">
        <v>336</v>
      </c>
      <c r="F92" s="70"/>
      <c r="G92" s="64" t="str">
        <f t="shared" si="5"/>
        <v/>
      </c>
      <c r="H92" s="117"/>
    </row>
    <row r="93" spans="1:8" ht="15.75" x14ac:dyDescent="0.25">
      <c r="A93" s="66"/>
      <c r="B93" s="59"/>
      <c r="C93" s="60" t="s">
        <v>395</v>
      </c>
      <c r="D93" s="105">
        <v>4.13</v>
      </c>
      <c r="E93" s="110" t="s">
        <v>336</v>
      </c>
      <c r="F93" s="70"/>
      <c r="G93" s="64" t="str">
        <f t="shared" si="5"/>
        <v/>
      </c>
      <c r="H93" s="117"/>
    </row>
    <row r="94" spans="1:8" ht="15.75" x14ac:dyDescent="0.25">
      <c r="A94" s="66"/>
      <c r="B94" s="59"/>
      <c r="C94" s="60" t="s">
        <v>396</v>
      </c>
      <c r="D94" s="105">
        <v>4.13</v>
      </c>
      <c r="E94" s="110" t="s">
        <v>336</v>
      </c>
      <c r="F94" s="70"/>
      <c r="G94" s="64" t="str">
        <f t="shared" si="5"/>
        <v/>
      </c>
      <c r="H94" s="117"/>
    </row>
    <row r="95" spans="1:8" ht="15.75" x14ac:dyDescent="0.25">
      <c r="A95" s="66"/>
      <c r="B95" s="59"/>
      <c r="C95" s="60" t="s">
        <v>247</v>
      </c>
      <c r="D95" s="105">
        <v>3.31</v>
      </c>
      <c r="E95" s="107"/>
      <c r="F95" s="70"/>
      <c r="G95" s="64" t="str">
        <f t="shared" si="0"/>
        <v/>
      </c>
      <c r="H95" s="117"/>
    </row>
    <row r="96" spans="1:8" ht="15.75" x14ac:dyDescent="0.25">
      <c r="A96" s="66"/>
      <c r="B96" s="59"/>
      <c r="C96" s="60" t="s">
        <v>85</v>
      </c>
      <c r="D96" s="105">
        <v>3.31</v>
      </c>
      <c r="E96" s="107"/>
      <c r="F96" s="70"/>
      <c r="G96" s="64" t="str">
        <f t="shared" ref="G96:G169" si="6">IF(F96=0,"",F96*D96)</f>
        <v/>
      </c>
      <c r="H96" s="117"/>
    </row>
    <row r="97" spans="1:8" ht="15.75" x14ac:dyDescent="0.25">
      <c r="A97" s="66"/>
      <c r="B97" s="59"/>
      <c r="C97" s="60" t="s">
        <v>86</v>
      </c>
      <c r="D97" s="105">
        <v>3.31</v>
      </c>
      <c r="E97" s="107"/>
      <c r="F97" s="70"/>
      <c r="G97" s="64" t="str">
        <f t="shared" si="6"/>
        <v/>
      </c>
      <c r="H97" s="117"/>
    </row>
    <row r="98" spans="1:8" ht="15.75" x14ac:dyDescent="0.25">
      <c r="A98" s="66"/>
      <c r="B98" s="59"/>
      <c r="C98" s="60" t="s">
        <v>87</v>
      </c>
      <c r="D98" s="105">
        <v>3.31</v>
      </c>
      <c r="E98" s="107"/>
      <c r="F98" s="70"/>
      <c r="G98" s="64" t="str">
        <f t="shared" si="6"/>
        <v/>
      </c>
      <c r="H98" s="117"/>
    </row>
    <row r="99" spans="1:8" ht="19.5" customHeight="1" x14ac:dyDescent="0.25">
      <c r="A99" s="66"/>
      <c r="B99" s="59"/>
      <c r="C99" s="60" t="s">
        <v>88</v>
      </c>
      <c r="D99" s="105">
        <v>3.31</v>
      </c>
      <c r="E99" s="107"/>
      <c r="F99" s="70"/>
      <c r="G99" s="64" t="str">
        <f t="shared" si="6"/>
        <v/>
      </c>
      <c r="H99" s="117"/>
    </row>
    <row r="100" spans="1:8" ht="15.75" x14ac:dyDescent="0.25">
      <c r="A100" s="66"/>
      <c r="B100" s="59"/>
      <c r="C100" s="60" t="s">
        <v>89</v>
      </c>
      <c r="D100" s="105">
        <v>3.31</v>
      </c>
      <c r="E100" s="107"/>
      <c r="F100" s="70"/>
      <c r="G100" s="64" t="str">
        <f t="shared" si="6"/>
        <v/>
      </c>
      <c r="H100" s="117"/>
    </row>
    <row r="101" spans="1:8" ht="15.75" x14ac:dyDescent="0.25">
      <c r="A101" s="66"/>
      <c r="B101" s="59"/>
      <c r="C101" s="60" t="s">
        <v>90</v>
      </c>
      <c r="D101" s="105">
        <v>4.13</v>
      </c>
      <c r="E101" s="107" t="s">
        <v>310</v>
      </c>
      <c r="F101" s="70"/>
      <c r="G101" s="64" t="str">
        <f t="shared" si="6"/>
        <v/>
      </c>
      <c r="H101" s="117"/>
    </row>
    <row r="102" spans="1:8" ht="15.75" x14ac:dyDescent="0.25">
      <c r="A102" s="66"/>
      <c r="B102" s="59"/>
      <c r="C102" s="60" t="s">
        <v>323</v>
      </c>
      <c r="D102" s="105">
        <v>4.13</v>
      </c>
      <c r="E102" s="107" t="s">
        <v>310</v>
      </c>
      <c r="F102" s="70"/>
      <c r="G102" s="64" t="str">
        <f t="shared" si="6"/>
        <v/>
      </c>
      <c r="H102" s="117"/>
    </row>
    <row r="103" spans="1:8" ht="15.75" x14ac:dyDescent="0.25">
      <c r="A103" s="66"/>
      <c r="B103" s="59"/>
      <c r="C103" s="60" t="s">
        <v>322</v>
      </c>
      <c r="D103" s="105">
        <v>4.13</v>
      </c>
      <c r="E103" s="107" t="s">
        <v>310</v>
      </c>
      <c r="F103" s="70"/>
      <c r="G103" s="64" t="str">
        <f t="shared" si="6"/>
        <v/>
      </c>
      <c r="H103" s="117"/>
    </row>
    <row r="104" spans="1:8" ht="15.75" x14ac:dyDescent="0.25">
      <c r="A104" s="66"/>
      <c r="B104" s="59"/>
      <c r="C104" s="60" t="s">
        <v>91</v>
      </c>
      <c r="D104" s="105">
        <v>4.13</v>
      </c>
      <c r="E104" s="107" t="s">
        <v>310</v>
      </c>
      <c r="F104" s="70"/>
      <c r="G104" s="64" t="str">
        <f t="shared" si="6"/>
        <v/>
      </c>
      <c r="H104" s="117"/>
    </row>
    <row r="105" spans="1:8" ht="15.75" x14ac:dyDescent="0.25">
      <c r="A105" s="66"/>
      <c r="B105" s="59"/>
      <c r="C105" s="60" t="s">
        <v>92</v>
      </c>
      <c r="D105" s="105">
        <v>4.13</v>
      </c>
      <c r="E105" s="107" t="s">
        <v>310</v>
      </c>
      <c r="F105" s="70"/>
      <c r="G105" s="64" t="str">
        <f t="shared" si="6"/>
        <v/>
      </c>
      <c r="H105" s="117"/>
    </row>
    <row r="106" spans="1:8" ht="15.75" x14ac:dyDescent="0.25">
      <c r="A106" s="66"/>
      <c r="B106" s="59"/>
      <c r="C106" s="60" t="s">
        <v>93</v>
      </c>
      <c r="D106" s="105">
        <v>4.13</v>
      </c>
      <c r="E106" s="107" t="s">
        <v>310</v>
      </c>
      <c r="F106" s="70"/>
      <c r="G106" s="64" t="str">
        <f t="shared" si="6"/>
        <v/>
      </c>
      <c r="H106" s="117"/>
    </row>
    <row r="107" spans="1:8" ht="15.75" x14ac:dyDescent="0.25">
      <c r="A107" s="66"/>
      <c r="B107" s="59"/>
      <c r="C107" s="60" t="s">
        <v>94</v>
      </c>
      <c r="D107" s="105">
        <v>4.13</v>
      </c>
      <c r="E107" s="107" t="s">
        <v>310</v>
      </c>
      <c r="F107" s="70"/>
      <c r="G107" s="64" t="str">
        <f t="shared" si="6"/>
        <v/>
      </c>
      <c r="H107" s="117"/>
    </row>
    <row r="108" spans="1:8" ht="15.75" x14ac:dyDescent="0.25">
      <c r="A108" s="66"/>
      <c r="B108" s="59"/>
      <c r="C108" s="60" t="s">
        <v>95</v>
      </c>
      <c r="D108" s="105">
        <v>4.13</v>
      </c>
      <c r="E108" s="107" t="s">
        <v>310</v>
      </c>
      <c r="F108" s="70"/>
      <c r="G108" s="64" t="str">
        <f t="shared" si="6"/>
        <v/>
      </c>
      <c r="H108" s="117"/>
    </row>
    <row r="109" spans="1:8" ht="15.75" x14ac:dyDescent="0.25">
      <c r="A109" s="66"/>
      <c r="B109" s="59"/>
      <c r="C109" s="60" t="s">
        <v>96</v>
      </c>
      <c r="D109" s="105">
        <v>4.13</v>
      </c>
      <c r="E109" s="107" t="s">
        <v>310</v>
      </c>
      <c r="F109" s="70"/>
      <c r="G109" s="64" t="str">
        <f t="shared" si="6"/>
        <v/>
      </c>
      <c r="H109" s="117"/>
    </row>
    <row r="110" spans="1:8" ht="15.75" x14ac:dyDescent="0.25">
      <c r="A110" s="66"/>
      <c r="B110" s="59"/>
      <c r="C110" s="60" t="s">
        <v>97</v>
      </c>
      <c r="D110" s="105">
        <v>4.13</v>
      </c>
      <c r="E110" s="107" t="s">
        <v>310</v>
      </c>
      <c r="F110" s="70"/>
      <c r="G110" s="64" t="str">
        <f t="shared" si="6"/>
        <v/>
      </c>
      <c r="H110" s="117"/>
    </row>
    <row r="111" spans="1:8" ht="15.75" x14ac:dyDescent="0.25">
      <c r="A111" s="66"/>
      <c r="B111" s="59"/>
      <c r="C111" s="60" t="s">
        <v>443</v>
      </c>
      <c r="D111" s="105">
        <v>6.61</v>
      </c>
      <c r="E111" s="110" t="s">
        <v>336</v>
      </c>
      <c r="F111" s="70"/>
      <c r="G111" s="64" t="str">
        <f t="shared" ref="G111" si="7">IF(F111=0,"",F111*D111)</f>
        <v/>
      </c>
      <c r="H111" s="117"/>
    </row>
    <row r="112" spans="1:8" ht="15.75" x14ac:dyDescent="0.25">
      <c r="A112" s="66"/>
      <c r="B112" s="59"/>
      <c r="C112" s="60" t="s">
        <v>417</v>
      </c>
      <c r="D112" s="105">
        <v>6.61</v>
      </c>
      <c r="E112" s="110" t="s">
        <v>336</v>
      </c>
      <c r="F112" s="70"/>
      <c r="G112" s="64" t="str">
        <f t="shared" si="6"/>
        <v/>
      </c>
      <c r="H112" s="117"/>
    </row>
    <row r="113" spans="1:8" ht="15.75" x14ac:dyDescent="0.25">
      <c r="A113" s="66"/>
      <c r="B113" s="59"/>
      <c r="C113" s="60" t="s">
        <v>418</v>
      </c>
      <c r="D113" s="105">
        <v>6.61</v>
      </c>
      <c r="E113" s="110" t="s">
        <v>336</v>
      </c>
      <c r="F113" s="70"/>
      <c r="G113" s="64" t="str">
        <f t="shared" ref="G113:G117" si="8">IF(F113=0,"",F113*D113)</f>
        <v/>
      </c>
      <c r="H113" s="117"/>
    </row>
    <row r="114" spans="1:8" ht="15.75" x14ac:dyDescent="0.25">
      <c r="A114" s="66"/>
      <c r="B114" s="59"/>
      <c r="C114" s="60" t="s">
        <v>419</v>
      </c>
      <c r="D114" s="105">
        <v>6.61</v>
      </c>
      <c r="E114" s="110" t="s">
        <v>336</v>
      </c>
      <c r="F114" s="70"/>
      <c r="G114" s="64" t="str">
        <f t="shared" si="8"/>
        <v/>
      </c>
      <c r="H114" s="117"/>
    </row>
    <row r="115" spans="1:8" ht="15.75" x14ac:dyDescent="0.25">
      <c r="A115" s="66"/>
      <c r="B115" s="59"/>
      <c r="C115" s="60" t="s">
        <v>420</v>
      </c>
      <c r="D115" s="105">
        <v>6.61</v>
      </c>
      <c r="E115" s="110" t="s">
        <v>336</v>
      </c>
      <c r="F115" s="70"/>
      <c r="G115" s="64" t="str">
        <f t="shared" si="8"/>
        <v/>
      </c>
      <c r="H115" s="117"/>
    </row>
    <row r="116" spans="1:8" ht="15.75" x14ac:dyDescent="0.25">
      <c r="A116" s="66"/>
      <c r="B116" s="59"/>
      <c r="C116" s="60" t="s">
        <v>421</v>
      </c>
      <c r="D116" s="105">
        <v>6.61</v>
      </c>
      <c r="E116" s="110" t="s">
        <v>336</v>
      </c>
      <c r="F116" s="70"/>
      <c r="G116" s="64" t="str">
        <f t="shared" si="8"/>
        <v/>
      </c>
      <c r="H116" s="117"/>
    </row>
    <row r="117" spans="1:8" ht="15.75" x14ac:dyDescent="0.25">
      <c r="A117" s="66"/>
      <c r="B117" s="59"/>
      <c r="C117" s="60" t="s">
        <v>442</v>
      </c>
      <c r="D117" s="105">
        <v>6.61</v>
      </c>
      <c r="E117" s="110" t="s">
        <v>336</v>
      </c>
      <c r="F117" s="70"/>
      <c r="G117" s="64" t="str">
        <f t="shared" si="8"/>
        <v/>
      </c>
      <c r="H117" s="117"/>
    </row>
    <row r="118" spans="1:8" ht="15.75" x14ac:dyDescent="0.25">
      <c r="A118" s="66"/>
      <c r="B118" s="59"/>
      <c r="C118" s="60" t="s">
        <v>422</v>
      </c>
      <c r="D118" s="105">
        <v>6.61</v>
      </c>
      <c r="E118" s="110" t="s">
        <v>336</v>
      </c>
      <c r="F118" s="70"/>
      <c r="G118" s="64" t="str">
        <f t="shared" si="6"/>
        <v/>
      </c>
      <c r="H118" s="117"/>
    </row>
    <row r="119" spans="1:8" ht="15.75" x14ac:dyDescent="0.25">
      <c r="A119" s="66"/>
      <c r="B119" s="59"/>
      <c r="C119" s="60" t="s">
        <v>423</v>
      </c>
      <c r="D119" s="105">
        <v>6.61</v>
      </c>
      <c r="E119" s="110" t="s">
        <v>336</v>
      </c>
      <c r="F119" s="70"/>
      <c r="G119" s="64" t="str">
        <f t="shared" ref="G119:G122" si="9">IF(F119=0,"",F119*D119)</f>
        <v/>
      </c>
      <c r="H119" s="117"/>
    </row>
    <row r="120" spans="1:8" ht="15.75" x14ac:dyDescent="0.25">
      <c r="A120" s="66"/>
      <c r="B120" s="59"/>
      <c r="C120" s="60" t="s">
        <v>424</v>
      </c>
      <c r="D120" s="105">
        <v>6.61</v>
      </c>
      <c r="E120" s="110" t="s">
        <v>336</v>
      </c>
      <c r="F120" s="70"/>
      <c r="G120" s="64" t="str">
        <f t="shared" si="9"/>
        <v/>
      </c>
      <c r="H120" s="117"/>
    </row>
    <row r="121" spans="1:8" ht="15.75" x14ac:dyDescent="0.25">
      <c r="A121" s="66"/>
      <c r="B121" s="59"/>
      <c r="C121" s="60" t="s">
        <v>425</v>
      </c>
      <c r="D121" s="105">
        <v>6.61</v>
      </c>
      <c r="E121" s="110" t="s">
        <v>336</v>
      </c>
      <c r="F121" s="70"/>
      <c r="G121" s="64" t="str">
        <f t="shared" si="9"/>
        <v/>
      </c>
      <c r="H121" s="117"/>
    </row>
    <row r="122" spans="1:8" ht="15.75" x14ac:dyDescent="0.25">
      <c r="A122" s="66"/>
      <c r="B122" s="59"/>
      <c r="C122" s="60" t="s">
        <v>426</v>
      </c>
      <c r="D122" s="105">
        <v>6.61</v>
      </c>
      <c r="E122" s="110" t="s">
        <v>336</v>
      </c>
      <c r="F122" s="70"/>
      <c r="G122" s="64" t="str">
        <f t="shared" si="9"/>
        <v/>
      </c>
      <c r="H122" s="117"/>
    </row>
    <row r="123" spans="1:8" ht="15.75" x14ac:dyDescent="0.25">
      <c r="A123" s="66"/>
      <c r="B123" s="59"/>
      <c r="C123" s="60" t="s">
        <v>98</v>
      </c>
      <c r="D123" s="105">
        <v>4.13</v>
      </c>
      <c r="E123" s="107" t="s">
        <v>310</v>
      </c>
      <c r="F123" s="70"/>
      <c r="G123" s="64" t="str">
        <f t="shared" si="6"/>
        <v/>
      </c>
      <c r="H123" s="117"/>
    </row>
    <row r="124" spans="1:8" ht="15.75" x14ac:dyDescent="0.25">
      <c r="A124" s="66"/>
      <c r="B124" s="59"/>
      <c r="C124" s="60" t="s">
        <v>321</v>
      </c>
      <c r="D124" s="105">
        <v>4.13</v>
      </c>
      <c r="E124" s="107" t="s">
        <v>310</v>
      </c>
      <c r="F124" s="70"/>
      <c r="G124" s="64" t="str">
        <f t="shared" si="6"/>
        <v/>
      </c>
      <c r="H124" s="117"/>
    </row>
    <row r="125" spans="1:8" ht="15.75" x14ac:dyDescent="0.25">
      <c r="A125" s="66"/>
      <c r="B125" s="59"/>
      <c r="C125" s="60" t="s">
        <v>320</v>
      </c>
      <c r="D125" s="105">
        <v>4.13</v>
      </c>
      <c r="E125" s="107" t="s">
        <v>310</v>
      </c>
      <c r="F125" s="70"/>
      <c r="G125" s="64" t="str">
        <f t="shared" si="6"/>
        <v/>
      </c>
      <c r="H125" s="117"/>
    </row>
    <row r="126" spans="1:8" ht="15.75" x14ac:dyDescent="0.25">
      <c r="A126" s="66"/>
      <c r="B126" s="59"/>
      <c r="C126" s="60" t="s">
        <v>99</v>
      </c>
      <c r="D126" s="105">
        <v>4.13</v>
      </c>
      <c r="E126" s="107" t="s">
        <v>310</v>
      </c>
      <c r="F126" s="70"/>
      <c r="G126" s="64" t="str">
        <f t="shared" si="6"/>
        <v/>
      </c>
      <c r="H126" s="117"/>
    </row>
    <row r="127" spans="1:8" ht="15.75" x14ac:dyDescent="0.25">
      <c r="A127" s="66"/>
      <c r="B127" s="59"/>
      <c r="C127" s="60" t="s">
        <v>100</v>
      </c>
      <c r="D127" s="105">
        <v>4.13</v>
      </c>
      <c r="E127" s="107" t="s">
        <v>310</v>
      </c>
      <c r="F127" s="70"/>
      <c r="G127" s="64" t="str">
        <f t="shared" si="6"/>
        <v/>
      </c>
      <c r="H127" s="117"/>
    </row>
    <row r="128" spans="1:8" ht="15.75" x14ac:dyDescent="0.25">
      <c r="A128" s="66"/>
      <c r="B128" s="59"/>
      <c r="C128" s="60" t="s">
        <v>101</v>
      </c>
      <c r="D128" s="105">
        <v>4.13</v>
      </c>
      <c r="E128" s="107" t="s">
        <v>310</v>
      </c>
      <c r="F128" s="70"/>
      <c r="G128" s="64" t="str">
        <f t="shared" si="6"/>
        <v/>
      </c>
      <c r="H128" s="117"/>
    </row>
    <row r="129" spans="1:8" ht="15.75" x14ac:dyDescent="0.25">
      <c r="A129" s="66"/>
      <c r="B129" s="59"/>
      <c r="C129" s="60" t="s">
        <v>319</v>
      </c>
      <c r="D129" s="105">
        <v>4.13</v>
      </c>
      <c r="E129" s="107" t="s">
        <v>310</v>
      </c>
      <c r="F129" s="70"/>
      <c r="G129" s="64" t="str">
        <f t="shared" si="6"/>
        <v/>
      </c>
      <c r="H129" s="117"/>
    </row>
    <row r="130" spans="1:8" ht="15.75" x14ac:dyDescent="0.25">
      <c r="A130" s="66"/>
      <c r="B130" s="59"/>
      <c r="C130" s="60" t="s">
        <v>102</v>
      </c>
      <c r="D130" s="105">
        <v>4.13</v>
      </c>
      <c r="E130" s="107" t="s">
        <v>310</v>
      </c>
      <c r="F130" s="70"/>
      <c r="G130" s="64" t="str">
        <f t="shared" si="6"/>
        <v/>
      </c>
      <c r="H130" s="117"/>
    </row>
    <row r="131" spans="1:8" ht="15.75" x14ac:dyDescent="0.25">
      <c r="A131" s="66"/>
      <c r="B131" s="59"/>
      <c r="C131" s="60" t="s">
        <v>103</v>
      </c>
      <c r="D131" s="105">
        <v>4.13</v>
      </c>
      <c r="E131" s="107" t="s">
        <v>310</v>
      </c>
      <c r="F131" s="70"/>
      <c r="G131" s="64" t="str">
        <f t="shared" si="6"/>
        <v/>
      </c>
      <c r="H131" s="117"/>
    </row>
    <row r="132" spans="1:8" ht="15.75" x14ac:dyDescent="0.25">
      <c r="A132" s="66"/>
      <c r="B132" s="59"/>
      <c r="C132" s="60" t="s">
        <v>104</v>
      </c>
      <c r="D132" s="105">
        <v>4.13</v>
      </c>
      <c r="E132" s="107" t="s">
        <v>310</v>
      </c>
      <c r="F132" s="70"/>
      <c r="G132" s="64" t="str">
        <f t="shared" si="6"/>
        <v/>
      </c>
      <c r="H132" s="117"/>
    </row>
    <row r="133" spans="1:8" ht="15.75" x14ac:dyDescent="0.25">
      <c r="A133" s="66"/>
      <c r="B133" s="59"/>
      <c r="C133" s="60" t="s">
        <v>173</v>
      </c>
      <c r="D133" s="105">
        <v>4.13</v>
      </c>
      <c r="E133" s="107" t="s">
        <v>310</v>
      </c>
      <c r="F133" s="70"/>
      <c r="G133" s="64" t="str">
        <f t="shared" si="6"/>
        <v/>
      </c>
      <c r="H133" s="117"/>
    </row>
    <row r="134" spans="1:8" ht="15.75" x14ac:dyDescent="0.25">
      <c r="A134" s="66"/>
      <c r="B134" s="59"/>
      <c r="C134" s="60" t="s">
        <v>174</v>
      </c>
      <c r="D134" s="105">
        <v>4.13</v>
      </c>
      <c r="E134" s="107" t="s">
        <v>310</v>
      </c>
      <c r="F134" s="70"/>
      <c r="G134" s="64" t="str">
        <f t="shared" si="6"/>
        <v/>
      </c>
      <c r="H134" s="117"/>
    </row>
    <row r="135" spans="1:8" ht="15.75" x14ac:dyDescent="0.25">
      <c r="A135" s="66"/>
      <c r="B135" s="59"/>
      <c r="C135" s="60" t="s">
        <v>175</v>
      </c>
      <c r="D135" s="105">
        <v>4.13</v>
      </c>
      <c r="E135" s="107" t="s">
        <v>310</v>
      </c>
      <c r="F135" s="70"/>
      <c r="G135" s="64" t="str">
        <f t="shared" si="6"/>
        <v/>
      </c>
      <c r="H135" s="117"/>
    </row>
    <row r="136" spans="1:8" ht="15.75" x14ac:dyDescent="0.25">
      <c r="A136" s="66"/>
      <c r="B136" s="59"/>
      <c r="C136" s="60" t="s">
        <v>176</v>
      </c>
      <c r="D136" s="105">
        <v>4.13</v>
      </c>
      <c r="E136" s="107" t="s">
        <v>310</v>
      </c>
      <c r="F136" s="70"/>
      <c r="G136" s="64" t="str">
        <f t="shared" si="6"/>
        <v/>
      </c>
      <c r="H136" s="117"/>
    </row>
    <row r="137" spans="1:8" ht="15.75" x14ac:dyDescent="0.25">
      <c r="A137" s="66"/>
      <c r="B137" s="59"/>
      <c r="C137" s="60" t="s">
        <v>177</v>
      </c>
      <c r="D137" s="105">
        <v>4.13</v>
      </c>
      <c r="E137" s="107" t="s">
        <v>310</v>
      </c>
      <c r="F137" s="70"/>
      <c r="G137" s="64" t="str">
        <f t="shared" si="6"/>
        <v/>
      </c>
      <c r="H137" s="117"/>
    </row>
    <row r="138" spans="1:8" ht="15.75" x14ac:dyDescent="0.25">
      <c r="A138" s="66"/>
      <c r="B138" s="59"/>
      <c r="C138" s="60" t="s">
        <v>340</v>
      </c>
      <c r="D138" s="105">
        <v>4.13</v>
      </c>
      <c r="E138" s="107" t="s">
        <v>310</v>
      </c>
      <c r="F138" s="70"/>
      <c r="G138" s="64" t="str">
        <f t="shared" si="6"/>
        <v/>
      </c>
      <c r="H138" s="117"/>
    </row>
    <row r="139" spans="1:8" ht="15.75" x14ac:dyDescent="0.25">
      <c r="A139" s="66"/>
      <c r="B139" s="59"/>
      <c r="C139" s="60" t="s">
        <v>341</v>
      </c>
      <c r="D139" s="105">
        <v>4.13</v>
      </c>
      <c r="E139" s="107" t="s">
        <v>310</v>
      </c>
      <c r="F139" s="70"/>
      <c r="G139" s="64" t="str">
        <f t="shared" si="6"/>
        <v/>
      </c>
      <c r="H139" s="117"/>
    </row>
    <row r="140" spans="1:8" ht="15.75" x14ac:dyDescent="0.25">
      <c r="A140" s="66"/>
      <c r="B140" s="59"/>
      <c r="C140" s="60" t="s">
        <v>342</v>
      </c>
      <c r="D140" s="105">
        <v>4.13</v>
      </c>
      <c r="E140" s="107" t="s">
        <v>310</v>
      </c>
      <c r="F140" s="70"/>
      <c r="G140" s="64" t="str">
        <f t="shared" si="6"/>
        <v/>
      </c>
      <c r="H140" s="117"/>
    </row>
    <row r="141" spans="1:8" ht="15.75" x14ac:dyDescent="0.25">
      <c r="A141" s="66"/>
      <c r="B141" s="59"/>
      <c r="C141" s="60" t="s">
        <v>343</v>
      </c>
      <c r="D141" s="105">
        <v>4.13</v>
      </c>
      <c r="E141" s="107" t="s">
        <v>310</v>
      </c>
      <c r="F141" s="70"/>
      <c r="G141" s="64" t="str">
        <f t="shared" si="6"/>
        <v/>
      </c>
      <c r="H141" s="117"/>
    </row>
    <row r="142" spans="1:8" ht="15.75" x14ac:dyDescent="0.25">
      <c r="A142" s="66"/>
      <c r="B142" s="59"/>
      <c r="C142" s="60" t="s">
        <v>344</v>
      </c>
      <c r="D142" s="105">
        <v>4.13</v>
      </c>
      <c r="E142" s="107" t="s">
        <v>310</v>
      </c>
      <c r="F142" s="70"/>
      <c r="G142" s="64" t="str">
        <f t="shared" si="6"/>
        <v/>
      </c>
      <c r="H142" s="117"/>
    </row>
    <row r="143" spans="1:8" ht="15.75" x14ac:dyDescent="0.25">
      <c r="A143" s="66"/>
      <c r="B143" s="59"/>
      <c r="C143" s="60" t="s">
        <v>345</v>
      </c>
      <c r="D143" s="105">
        <v>4.13</v>
      </c>
      <c r="E143" s="107" t="s">
        <v>310</v>
      </c>
      <c r="F143" s="70"/>
      <c r="G143" s="64" t="str">
        <f t="shared" si="6"/>
        <v/>
      </c>
      <c r="H143" s="117"/>
    </row>
    <row r="144" spans="1:8" ht="15.75" x14ac:dyDescent="0.25">
      <c r="A144" s="66"/>
      <c r="B144" s="59"/>
      <c r="C144" s="60" t="s">
        <v>346</v>
      </c>
      <c r="D144" s="105">
        <v>4.13</v>
      </c>
      <c r="E144" s="107" t="s">
        <v>310</v>
      </c>
      <c r="F144" s="70"/>
      <c r="G144" s="64" t="str">
        <f t="shared" si="6"/>
        <v/>
      </c>
      <c r="H144" s="117"/>
    </row>
    <row r="145" spans="1:8" ht="15.75" x14ac:dyDescent="0.25">
      <c r="A145" s="66"/>
      <c r="B145" s="59"/>
      <c r="C145" s="60" t="s">
        <v>347</v>
      </c>
      <c r="D145" s="105">
        <v>4.13</v>
      </c>
      <c r="E145" s="107" t="s">
        <v>310</v>
      </c>
      <c r="F145" s="70"/>
      <c r="G145" s="64" t="str">
        <f t="shared" si="6"/>
        <v/>
      </c>
      <c r="H145" s="117"/>
    </row>
    <row r="146" spans="1:8" ht="15.75" x14ac:dyDescent="0.25">
      <c r="A146" s="66"/>
      <c r="B146" s="59"/>
      <c r="C146" s="60" t="s">
        <v>348</v>
      </c>
      <c r="D146" s="105">
        <v>4.13</v>
      </c>
      <c r="E146" s="107" t="s">
        <v>310</v>
      </c>
      <c r="F146" s="70"/>
      <c r="G146" s="64" t="str">
        <f t="shared" si="6"/>
        <v/>
      </c>
      <c r="H146" s="117"/>
    </row>
    <row r="147" spans="1:8" ht="15.75" x14ac:dyDescent="0.25">
      <c r="A147" s="66"/>
      <c r="B147" s="59"/>
      <c r="C147" s="60" t="s">
        <v>180</v>
      </c>
      <c r="D147" s="105">
        <v>11.57</v>
      </c>
      <c r="E147" s="107"/>
      <c r="F147" s="70"/>
      <c r="G147" s="64" t="str">
        <f t="shared" si="6"/>
        <v/>
      </c>
      <c r="H147" s="117"/>
    </row>
    <row r="148" spans="1:8" ht="15.75" x14ac:dyDescent="0.25">
      <c r="A148" s="66"/>
      <c r="B148" s="59"/>
      <c r="C148" s="60" t="s">
        <v>298</v>
      </c>
      <c r="D148" s="105">
        <v>1.65</v>
      </c>
      <c r="E148" s="107" t="s">
        <v>310</v>
      </c>
      <c r="F148" s="70"/>
      <c r="G148" s="64" t="str">
        <f t="shared" si="6"/>
        <v/>
      </c>
      <c r="H148" s="117"/>
    </row>
    <row r="149" spans="1:8" ht="15.75" x14ac:dyDescent="0.25">
      <c r="A149" s="66"/>
      <c r="B149" s="59"/>
      <c r="C149" s="60" t="s">
        <v>10</v>
      </c>
      <c r="D149" s="105">
        <v>15.7</v>
      </c>
      <c r="E149" s="62"/>
      <c r="F149" s="70"/>
      <c r="G149" s="64" t="str">
        <f t="shared" si="6"/>
        <v/>
      </c>
      <c r="H149" s="117"/>
    </row>
    <row r="150" spans="1:8" ht="15.75" x14ac:dyDescent="0.25">
      <c r="A150" s="66"/>
      <c r="B150" s="59"/>
      <c r="C150" s="60" t="s">
        <v>12</v>
      </c>
      <c r="D150" s="105">
        <v>15.7</v>
      </c>
      <c r="E150" s="62"/>
      <c r="F150" s="70"/>
      <c r="G150" s="64" t="str">
        <f t="shared" si="6"/>
        <v/>
      </c>
      <c r="H150" s="117"/>
    </row>
    <row r="151" spans="1:8" ht="15.75" x14ac:dyDescent="0.25">
      <c r="A151" s="66"/>
      <c r="B151" s="59"/>
      <c r="C151" s="60" t="s">
        <v>11</v>
      </c>
      <c r="D151" s="105">
        <v>15.7</v>
      </c>
      <c r="E151" s="62"/>
      <c r="F151" s="70"/>
      <c r="G151" s="64" t="str">
        <f t="shared" si="6"/>
        <v/>
      </c>
      <c r="H151" s="117"/>
    </row>
    <row r="152" spans="1:8" ht="15.75" x14ac:dyDescent="0.25">
      <c r="A152" s="66"/>
      <c r="B152" s="59"/>
      <c r="C152" s="60" t="s">
        <v>15</v>
      </c>
      <c r="D152" s="105">
        <v>8.26</v>
      </c>
      <c r="E152" s="62"/>
      <c r="F152" s="70"/>
      <c r="G152" s="64" t="str">
        <f t="shared" si="6"/>
        <v/>
      </c>
      <c r="H152" s="117"/>
    </row>
    <row r="153" spans="1:8" ht="18.75" x14ac:dyDescent="0.25">
      <c r="A153" s="66"/>
      <c r="B153" s="59"/>
      <c r="C153" s="60" t="s">
        <v>297</v>
      </c>
      <c r="D153" s="105">
        <v>10.33</v>
      </c>
      <c r="E153" s="107" t="s">
        <v>310</v>
      </c>
      <c r="F153" s="72"/>
      <c r="G153" s="64" t="str">
        <f t="shared" si="6"/>
        <v/>
      </c>
      <c r="H153" s="117"/>
    </row>
    <row r="154" spans="1:8" ht="15.75" x14ac:dyDescent="0.25">
      <c r="A154" s="66"/>
      <c r="B154" s="59"/>
      <c r="C154" s="60" t="s">
        <v>306</v>
      </c>
      <c r="D154" s="105">
        <v>6.61</v>
      </c>
      <c r="E154" s="107"/>
      <c r="F154" s="70"/>
      <c r="G154" s="64" t="str">
        <f t="shared" si="6"/>
        <v/>
      </c>
      <c r="H154" s="117"/>
    </row>
    <row r="155" spans="1:8" ht="15.75" x14ac:dyDescent="0.25">
      <c r="A155" s="66"/>
      <c r="B155" s="59"/>
      <c r="C155" s="60" t="s">
        <v>374</v>
      </c>
      <c r="D155" s="105">
        <v>1.65</v>
      </c>
      <c r="E155" s="107"/>
      <c r="F155" s="70"/>
      <c r="G155" s="64" t="str">
        <f t="shared" si="6"/>
        <v/>
      </c>
      <c r="H155" s="117"/>
    </row>
    <row r="156" spans="1:8" ht="15.75" x14ac:dyDescent="0.25">
      <c r="A156" s="66"/>
      <c r="B156" s="59"/>
      <c r="C156" s="60" t="s">
        <v>327</v>
      </c>
      <c r="D156" s="105">
        <v>4.96</v>
      </c>
      <c r="E156" s="110" t="s">
        <v>336</v>
      </c>
      <c r="F156" s="70"/>
      <c r="G156" s="64" t="str">
        <f t="shared" si="6"/>
        <v/>
      </c>
      <c r="H156" s="117"/>
    </row>
    <row r="157" spans="1:8" ht="15.75" x14ac:dyDescent="0.25">
      <c r="A157" s="66"/>
      <c r="B157" s="59"/>
      <c r="C157" s="60" t="s">
        <v>328</v>
      </c>
      <c r="D157" s="105">
        <v>4.96</v>
      </c>
      <c r="E157" s="110" t="s">
        <v>336</v>
      </c>
      <c r="F157" s="70"/>
      <c r="G157" s="64" t="str">
        <f t="shared" si="6"/>
        <v/>
      </c>
      <c r="H157" s="117"/>
    </row>
    <row r="158" spans="1:8" ht="15.75" x14ac:dyDescent="0.25">
      <c r="A158" s="66"/>
      <c r="B158" s="59"/>
      <c r="C158" s="60" t="s">
        <v>388</v>
      </c>
      <c r="D158" s="105">
        <v>3.72</v>
      </c>
      <c r="E158" s="107"/>
      <c r="F158" s="70"/>
      <c r="G158" s="64" t="str">
        <f t="shared" si="6"/>
        <v/>
      </c>
      <c r="H158" s="117"/>
    </row>
    <row r="159" spans="1:8" ht="16.5" customHeight="1" x14ac:dyDescent="0.25">
      <c r="A159" s="66"/>
      <c r="B159" s="59"/>
      <c r="C159" s="60" t="s">
        <v>22</v>
      </c>
      <c r="D159" s="105">
        <v>1.65</v>
      </c>
      <c r="E159" s="62"/>
      <c r="F159" s="70"/>
      <c r="G159" s="64" t="str">
        <f t="shared" si="6"/>
        <v/>
      </c>
      <c r="H159" s="117"/>
    </row>
    <row r="160" spans="1:8" ht="16.5" customHeight="1" x14ac:dyDescent="0.25">
      <c r="A160" s="66"/>
      <c r="B160" s="59"/>
      <c r="C160" s="60" t="s">
        <v>384</v>
      </c>
      <c r="D160" s="105">
        <v>7.44</v>
      </c>
      <c r="E160" s="110" t="s">
        <v>336</v>
      </c>
      <c r="F160" s="70"/>
      <c r="G160" s="64" t="str">
        <f t="shared" si="6"/>
        <v/>
      </c>
      <c r="H160" s="117"/>
    </row>
    <row r="161" spans="1:8" ht="16.5" customHeight="1" x14ac:dyDescent="0.25">
      <c r="A161" s="66"/>
      <c r="B161" s="59"/>
      <c r="C161" s="60" t="s">
        <v>383</v>
      </c>
      <c r="D161" s="105">
        <v>7.44</v>
      </c>
      <c r="E161" s="110" t="s">
        <v>336</v>
      </c>
      <c r="F161" s="70"/>
      <c r="G161" s="64" t="str">
        <f t="shared" si="6"/>
        <v/>
      </c>
      <c r="H161" s="117"/>
    </row>
    <row r="162" spans="1:8" ht="16.5" customHeight="1" x14ac:dyDescent="0.25">
      <c r="A162" s="66"/>
      <c r="B162" s="59"/>
      <c r="C162" s="60" t="s">
        <v>373</v>
      </c>
      <c r="D162" s="105">
        <v>12.4</v>
      </c>
      <c r="E162" s="110"/>
      <c r="F162" s="70"/>
      <c r="G162" s="64" t="str">
        <f t="shared" si="6"/>
        <v/>
      </c>
      <c r="H162" s="117"/>
    </row>
    <row r="163" spans="1:8" ht="15.75" x14ac:dyDescent="0.25">
      <c r="A163" s="66"/>
      <c r="B163" s="59"/>
      <c r="C163" s="60" t="s">
        <v>18</v>
      </c>
      <c r="D163" s="105">
        <v>0.83</v>
      </c>
      <c r="E163" s="107"/>
      <c r="F163" s="70"/>
      <c r="G163" s="64" t="str">
        <f t="shared" si="6"/>
        <v/>
      </c>
      <c r="H163" s="117"/>
    </row>
    <row r="164" spans="1:8" ht="15.75" x14ac:dyDescent="0.25">
      <c r="A164" s="66"/>
      <c r="B164" s="59"/>
      <c r="C164" s="60" t="s">
        <v>3</v>
      </c>
      <c r="D164" s="105">
        <v>0.25</v>
      </c>
      <c r="E164" s="107"/>
      <c r="F164" s="70"/>
      <c r="G164" s="64" t="str">
        <f t="shared" si="6"/>
        <v/>
      </c>
      <c r="H164" s="117"/>
    </row>
    <row r="165" spans="1:8" ht="15.75" x14ac:dyDescent="0.25">
      <c r="A165" s="66"/>
      <c r="B165" s="59"/>
      <c r="C165" s="60" t="s">
        <v>4</v>
      </c>
      <c r="D165" s="105">
        <v>0.25</v>
      </c>
      <c r="E165" s="107"/>
      <c r="F165" s="70"/>
      <c r="G165" s="64" t="str">
        <f t="shared" si="6"/>
        <v/>
      </c>
      <c r="H165" s="117"/>
    </row>
    <row r="166" spans="1:8" ht="15.75" x14ac:dyDescent="0.25">
      <c r="A166" s="66"/>
      <c r="B166" s="59"/>
      <c r="C166" s="60" t="s">
        <v>6</v>
      </c>
      <c r="D166" s="105">
        <v>0.83</v>
      </c>
      <c r="E166" s="107"/>
      <c r="F166" s="70"/>
      <c r="G166" s="64" t="str">
        <f t="shared" si="6"/>
        <v/>
      </c>
      <c r="H166" s="117"/>
    </row>
    <row r="167" spans="1:8" ht="15.75" x14ac:dyDescent="0.25">
      <c r="A167" s="66"/>
      <c r="B167" s="59"/>
      <c r="C167" s="60" t="s">
        <v>389</v>
      </c>
      <c r="D167" s="105">
        <v>2.48</v>
      </c>
      <c r="E167" s="107" t="s">
        <v>310</v>
      </c>
      <c r="F167" s="70"/>
      <c r="G167" s="64" t="str">
        <f t="shared" si="6"/>
        <v/>
      </c>
      <c r="H167" s="117"/>
    </row>
    <row r="168" spans="1:8" ht="15.75" x14ac:dyDescent="0.25">
      <c r="A168" s="66"/>
      <c r="B168" s="59"/>
      <c r="C168" s="60" t="s">
        <v>335</v>
      </c>
      <c r="D168" s="105">
        <v>18.18</v>
      </c>
      <c r="E168" s="107" t="s">
        <v>310</v>
      </c>
      <c r="F168" s="70"/>
      <c r="G168" s="64" t="str">
        <f t="shared" si="6"/>
        <v/>
      </c>
      <c r="H168" s="117"/>
    </row>
    <row r="169" spans="1:8" ht="15.75" x14ac:dyDescent="0.25">
      <c r="A169" s="66"/>
      <c r="B169" s="59"/>
      <c r="C169" s="60" t="s">
        <v>326</v>
      </c>
      <c r="D169" s="105">
        <v>16.53</v>
      </c>
      <c r="E169" s="110" t="s">
        <v>336</v>
      </c>
      <c r="F169" s="70"/>
      <c r="G169" s="64" t="str">
        <f t="shared" si="6"/>
        <v/>
      </c>
      <c r="H169" s="117"/>
    </row>
    <row r="170" spans="1:8" ht="16.5" customHeight="1" x14ac:dyDescent="0.25">
      <c r="A170" s="66"/>
      <c r="B170" s="59"/>
      <c r="C170" s="60" t="s">
        <v>385</v>
      </c>
      <c r="D170" s="105">
        <v>14.88</v>
      </c>
      <c r="E170" s="110" t="s">
        <v>336</v>
      </c>
      <c r="F170" s="70"/>
      <c r="G170" s="64" t="str">
        <f t="shared" ref="G170:G229" si="10">IF(F170=0,"",F170*D170)</f>
        <v/>
      </c>
      <c r="H170" s="117"/>
    </row>
    <row r="171" spans="1:8" ht="15.75" x14ac:dyDescent="0.25">
      <c r="A171" s="66"/>
      <c r="B171" s="59"/>
      <c r="C171" s="60" t="s">
        <v>354</v>
      </c>
      <c r="D171" s="105">
        <v>22.31</v>
      </c>
      <c r="E171" s="114"/>
      <c r="F171" s="70"/>
      <c r="G171" s="64" t="str">
        <f t="shared" si="10"/>
        <v/>
      </c>
      <c r="H171" s="117"/>
    </row>
    <row r="172" spans="1:8" ht="15.75" x14ac:dyDescent="0.25">
      <c r="A172" s="66"/>
      <c r="B172" s="59"/>
      <c r="C172" s="60" t="s">
        <v>20</v>
      </c>
      <c r="D172" s="105">
        <v>4.96</v>
      </c>
      <c r="E172" s="107"/>
      <c r="F172" s="70"/>
      <c r="G172" s="64" t="str">
        <f t="shared" si="10"/>
        <v/>
      </c>
      <c r="H172" s="117"/>
    </row>
    <row r="173" spans="1:8" ht="15.75" x14ac:dyDescent="0.25">
      <c r="A173" s="66"/>
      <c r="B173" s="59"/>
      <c r="C173" s="60" t="s">
        <v>17</v>
      </c>
      <c r="D173" s="105">
        <v>1.24</v>
      </c>
      <c r="E173" s="107"/>
      <c r="F173" s="70"/>
      <c r="G173" s="64" t="str">
        <f t="shared" si="10"/>
        <v/>
      </c>
      <c r="H173" s="117"/>
    </row>
    <row r="174" spans="1:8" ht="15.75" x14ac:dyDescent="0.25">
      <c r="A174" s="66"/>
      <c r="B174" s="59"/>
      <c r="C174" s="60" t="s">
        <v>390</v>
      </c>
      <c r="D174" s="105">
        <v>1.24</v>
      </c>
      <c r="E174" s="110" t="s">
        <v>336</v>
      </c>
      <c r="F174" s="70"/>
      <c r="G174" s="64" t="str">
        <f t="shared" si="10"/>
        <v/>
      </c>
      <c r="H174" s="117"/>
    </row>
    <row r="175" spans="1:8" ht="15.75" x14ac:dyDescent="0.25">
      <c r="A175" s="66"/>
      <c r="B175" s="59"/>
      <c r="C175" s="60" t="s">
        <v>372</v>
      </c>
      <c r="D175" s="105">
        <v>35.54</v>
      </c>
      <c r="E175" s="114" t="s">
        <v>353</v>
      </c>
      <c r="F175" s="70"/>
      <c r="G175" s="64" t="str">
        <f t="shared" si="10"/>
        <v/>
      </c>
      <c r="H175" s="117"/>
    </row>
    <row r="176" spans="1:8" ht="15.75" hidden="1" x14ac:dyDescent="0.25">
      <c r="A176" s="66"/>
      <c r="B176" s="59"/>
      <c r="C176" s="60" t="s">
        <v>13</v>
      </c>
      <c r="D176" s="105" t="e">
        <v>#N/A</v>
      </c>
      <c r="E176" s="107" t="s">
        <v>310</v>
      </c>
      <c r="F176" s="70"/>
      <c r="G176" s="64" t="str">
        <f t="shared" si="10"/>
        <v/>
      </c>
      <c r="H176" s="117"/>
    </row>
    <row r="177" spans="1:8" ht="15.75" x14ac:dyDescent="0.25">
      <c r="A177" s="66"/>
      <c r="B177" s="59"/>
      <c r="C177" s="60" t="s">
        <v>14</v>
      </c>
      <c r="D177" s="105">
        <v>27.27</v>
      </c>
      <c r="E177" s="107"/>
      <c r="F177" s="70"/>
      <c r="G177" s="64" t="str">
        <f t="shared" si="10"/>
        <v/>
      </c>
      <c r="H177" s="117"/>
    </row>
    <row r="178" spans="1:8" ht="15.75" x14ac:dyDescent="0.25">
      <c r="A178" s="66"/>
      <c r="B178" s="59"/>
      <c r="C178" s="60" t="s">
        <v>248</v>
      </c>
      <c r="D178" s="105">
        <v>12.4</v>
      </c>
      <c r="E178" s="107"/>
      <c r="F178" s="70"/>
      <c r="G178" s="64" t="str">
        <f t="shared" si="10"/>
        <v/>
      </c>
      <c r="H178" s="117"/>
    </row>
    <row r="179" spans="1:8" ht="15.75" x14ac:dyDescent="0.25">
      <c r="A179" s="66"/>
      <c r="B179" s="59"/>
      <c r="C179" s="60" t="s">
        <v>242</v>
      </c>
      <c r="D179" s="105">
        <v>1.65</v>
      </c>
      <c r="E179" s="107"/>
      <c r="F179" s="70"/>
      <c r="G179" s="64" t="str">
        <f t="shared" si="10"/>
        <v/>
      </c>
      <c r="H179" s="117"/>
    </row>
    <row r="180" spans="1:8" ht="15.75" x14ac:dyDescent="0.25">
      <c r="A180" s="66"/>
      <c r="B180" s="59"/>
      <c r="C180" s="60" t="s">
        <v>186</v>
      </c>
      <c r="D180" s="105">
        <v>12.4</v>
      </c>
      <c r="E180" s="107" t="s">
        <v>310</v>
      </c>
      <c r="F180" s="70"/>
      <c r="G180" s="64" t="str">
        <f t="shared" si="10"/>
        <v/>
      </c>
      <c r="H180" s="117"/>
    </row>
    <row r="181" spans="1:8" ht="15.75" x14ac:dyDescent="0.25">
      <c r="A181" s="66"/>
      <c r="B181" s="59"/>
      <c r="C181" s="60" t="s">
        <v>187</v>
      </c>
      <c r="D181" s="105">
        <v>12.4</v>
      </c>
      <c r="E181" s="107" t="s">
        <v>310</v>
      </c>
      <c r="F181" s="70"/>
      <c r="G181" s="64" t="str">
        <f t="shared" si="10"/>
        <v/>
      </c>
      <c r="H181" s="117"/>
    </row>
    <row r="182" spans="1:8" ht="15.75" x14ac:dyDescent="0.25">
      <c r="A182" s="66"/>
      <c r="B182" s="59"/>
      <c r="C182" s="60" t="s">
        <v>188</v>
      </c>
      <c r="D182" s="105">
        <v>12.4</v>
      </c>
      <c r="E182" s="107" t="s">
        <v>310</v>
      </c>
      <c r="F182" s="70"/>
      <c r="G182" s="64" t="str">
        <f t="shared" si="10"/>
        <v/>
      </c>
      <c r="H182" s="117"/>
    </row>
    <row r="183" spans="1:8" ht="15.75" x14ac:dyDescent="0.25">
      <c r="A183" s="66"/>
      <c r="B183" s="59"/>
      <c r="C183" s="60" t="s">
        <v>249</v>
      </c>
      <c r="D183" s="105">
        <v>7.44</v>
      </c>
      <c r="E183" s="110"/>
      <c r="F183" s="70"/>
      <c r="G183" s="64" t="str">
        <f t="shared" si="10"/>
        <v/>
      </c>
      <c r="H183" s="117"/>
    </row>
    <row r="184" spans="1:8" ht="18.75" x14ac:dyDescent="0.25">
      <c r="A184" s="66"/>
      <c r="B184" s="59"/>
      <c r="C184" s="60" t="s">
        <v>303</v>
      </c>
      <c r="D184" s="105">
        <v>16.53</v>
      </c>
      <c r="E184" s="107" t="s">
        <v>310</v>
      </c>
      <c r="F184" s="72"/>
      <c r="G184" s="64" t="str">
        <f t="shared" si="10"/>
        <v/>
      </c>
      <c r="H184" s="117"/>
    </row>
    <row r="185" spans="1:8" ht="18.75" x14ac:dyDescent="0.25">
      <c r="A185" s="66"/>
      <c r="B185" s="59"/>
      <c r="C185" s="60" t="s">
        <v>307</v>
      </c>
      <c r="D185" s="105">
        <v>4.96</v>
      </c>
      <c r="E185" s="107" t="s">
        <v>310</v>
      </c>
      <c r="F185" s="72"/>
      <c r="G185" s="64" t="str">
        <f t="shared" si="10"/>
        <v/>
      </c>
      <c r="H185" s="117"/>
    </row>
    <row r="186" spans="1:8" ht="15.75" x14ac:dyDescent="0.25">
      <c r="A186" s="66"/>
      <c r="B186" s="59"/>
      <c r="C186" s="60" t="s">
        <v>19</v>
      </c>
      <c r="D186" s="105">
        <v>4.13</v>
      </c>
      <c r="E186" s="107"/>
      <c r="F186" s="70"/>
      <c r="G186" s="64" t="str">
        <f t="shared" si="10"/>
        <v/>
      </c>
      <c r="H186" s="117"/>
    </row>
    <row r="187" spans="1:8" ht="15.75" x14ac:dyDescent="0.25">
      <c r="A187" s="66"/>
      <c r="B187" s="59"/>
      <c r="C187" s="60" t="s">
        <v>16</v>
      </c>
      <c r="D187" s="105">
        <v>4.96</v>
      </c>
      <c r="E187" s="107"/>
      <c r="F187" s="70"/>
      <c r="G187" s="64" t="str">
        <f t="shared" si="10"/>
        <v/>
      </c>
      <c r="H187" s="117"/>
    </row>
    <row r="188" spans="1:8" ht="15.75" x14ac:dyDescent="0.25">
      <c r="A188" s="66"/>
      <c r="B188" s="59"/>
      <c r="C188" s="60" t="s">
        <v>71</v>
      </c>
      <c r="D188" s="105">
        <v>5.79</v>
      </c>
      <c r="E188" s="62"/>
      <c r="F188" s="70"/>
      <c r="G188" s="64" t="str">
        <f t="shared" si="10"/>
        <v/>
      </c>
      <c r="H188" s="117"/>
    </row>
    <row r="189" spans="1:8" ht="15.75" x14ac:dyDescent="0.25">
      <c r="A189" s="66"/>
      <c r="B189" s="59"/>
      <c r="C189" s="60" t="s">
        <v>329</v>
      </c>
      <c r="D189" s="105">
        <v>14.88</v>
      </c>
      <c r="E189" s="107" t="s">
        <v>310</v>
      </c>
      <c r="F189" s="70"/>
      <c r="G189" s="64" t="str">
        <f t="shared" si="10"/>
        <v/>
      </c>
      <c r="H189" s="117"/>
    </row>
    <row r="190" spans="1:8" ht="15.75" x14ac:dyDescent="0.25">
      <c r="A190" s="66"/>
      <c r="B190" s="59"/>
      <c r="C190" s="60" t="s">
        <v>330</v>
      </c>
      <c r="D190" s="105">
        <v>14.88</v>
      </c>
      <c r="E190" s="107"/>
      <c r="F190" s="70"/>
      <c r="G190" s="64" t="str">
        <f t="shared" si="10"/>
        <v/>
      </c>
      <c r="H190" s="117"/>
    </row>
    <row r="191" spans="1:8" ht="15.75" x14ac:dyDescent="0.25">
      <c r="A191" s="66"/>
      <c r="B191" s="59"/>
      <c r="C191" s="60" t="s">
        <v>331</v>
      </c>
      <c r="D191" s="105">
        <v>14.88</v>
      </c>
      <c r="E191" s="62"/>
      <c r="F191" s="70"/>
      <c r="G191" s="64" t="str">
        <f t="shared" si="10"/>
        <v/>
      </c>
      <c r="H191" s="117"/>
    </row>
    <row r="192" spans="1:8" ht="15.75" x14ac:dyDescent="0.25">
      <c r="A192" s="66"/>
      <c r="B192" s="59"/>
      <c r="C192" s="60" t="s">
        <v>332</v>
      </c>
      <c r="D192" s="105">
        <v>14.88</v>
      </c>
      <c r="E192" s="62"/>
      <c r="F192" s="70"/>
      <c r="G192" s="64" t="str">
        <f t="shared" si="10"/>
        <v/>
      </c>
      <c r="H192" s="117"/>
    </row>
    <row r="193" spans="1:8" ht="15.75" x14ac:dyDescent="0.25">
      <c r="A193" s="66"/>
      <c r="B193" s="59"/>
      <c r="C193" s="60" t="s">
        <v>333</v>
      </c>
      <c r="D193" s="105">
        <v>14.88</v>
      </c>
      <c r="E193" s="107"/>
      <c r="F193" s="70"/>
      <c r="G193" s="64" t="str">
        <f t="shared" si="10"/>
        <v/>
      </c>
      <c r="H193" s="117"/>
    </row>
    <row r="194" spans="1:8" ht="15.75" x14ac:dyDescent="0.25">
      <c r="A194" s="66"/>
      <c r="B194" s="59"/>
      <c r="C194" s="60" t="s">
        <v>334</v>
      </c>
      <c r="D194" s="105">
        <v>14.88</v>
      </c>
      <c r="E194" s="62"/>
      <c r="F194" s="70"/>
      <c r="G194" s="64" t="str">
        <f t="shared" si="10"/>
        <v/>
      </c>
      <c r="H194" s="117"/>
    </row>
    <row r="195" spans="1:8" ht="15.75" x14ac:dyDescent="0.25">
      <c r="A195" s="66"/>
      <c r="B195" s="59"/>
      <c r="C195" s="60" t="s">
        <v>351</v>
      </c>
      <c r="D195" s="105">
        <v>14.88</v>
      </c>
      <c r="E195" s="107" t="s">
        <v>310</v>
      </c>
      <c r="F195" s="70"/>
      <c r="G195" s="64" t="str">
        <f t="shared" si="10"/>
        <v/>
      </c>
      <c r="H195" s="117"/>
    </row>
    <row r="196" spans="1:8" ht="15.75" x14ac:dyDescent="0.25">
      <c r="A196" s="66"/>
      <c r="B196" s="59"/>
      <c r="C196" s="60" t="s">
        <v>21</v>
      </c>
      <c r="D196" s="105">
        <v>13.22</v>
      </c>
      <c r="E196" s="62"/>
      <c r="F196" s="70"/>
      <c r="G196" s="64" t="str">
        <f t="shared" si="10"/>
        <v/>
      </c>
      <c r="H196" s="117"/>
    </row>
    <row r="197" spans="1:8" ht="15.75" x14ac:dyDescent="0.25">
      <c r="A197" s="66"/>
      <c r="B197" s="59"/>
      <c r="C197" s="60" t="s">
        <v>105</v>
      </c>
      <c r="D197" s="105">
        <v>9.92</v>
      </c>
      <c r="E197" s="62" t="s">
        <v>353</v>
      </c>
      <c r="F197" s="70"/>
      <c r="G197" s="64" t="str">
        <f t="shared" si="10"/>
        <v/>
      </c>
      <c r="H197" s="117"/>
    </row>
    <row r="198" spans="1:8" ht="15.75" hidden="1" x14ac:dyDescent="0.25">
      <c r="A198" s="66"/>
      <c r="B198" s="59"/>
      <c r="C198" s="60" t="s">
        <v>106</v>
      </c>
      <c r="D198" s="105" t="e">
        <v>#N/A</v>
      </c>
      <c r="E198" s="107" t="s">
        <v>310</v>
      </c>
      <c r="F198" s="70"/>
      <c r="G198" s="64" t="str">
        <f t="shared" si="10"/>
        <v/>
      </c>
      <c r="H198" s="117"/>
    </row>
    <row r="199" spans="1:8" ht="15.75" hidden="1" x14ac:dyDescent="0.25">
      <c r="A199" s="66"/>
      <c r="B199" s="59"/>
      <c r="C199" s="60" t="s">
        <v>107</v>
      </c>
      <c r="D199" s="105" t="e">
        <v>#N/A</v>
      </c>
      <c r="E199" s="107" t="s">
        <v>310</v>
      </c>
      <c r="F199" s="70"/>
      <c r="G199" s="64" t="str">
        <f t="shared" si="10"/>
        <v/>
      </c>
      <c r="H199" s="117"/>
    </row>
    <row r="200" spans="1:8" ht="15.75" hidden="1" x14ac:dyDescent="0.25">
      <c r="A200" s="66"/>
      <c r="B200" s="59"/>
      <c r="C200" s="60" t="s">
        <v>108</v>
      </c>
      <c r="D200" s="105" t="e">
        <v>#N/A</v>
      </c>
      <c r="E200" s="107" t="s">
        <v>310</v>
      </c>
      <c r="F200" s="70"/>
      <c r="G200" s="64" t="str">
        <f t="shared" si="10"/>
        <v/>
      </c>
      <c r="H200" s="117"/>
    </row>
    <row r="201" spans="1:8" ht="15.75" hidden="1" x14ac:dyDescent="0.25">
      <c r="A201" s="66"/>
      <c r="B201" s="59"/>
      <c r="C201" s="60" t="s">
        <v>109</v>
      </c>
      <c r="D201" s="105" t="e">
        <v>#N/A</v>
      </c>
      <c r="E201" s="107" t="s">
        <v>310</v>
      </c>
      <c r="F201" s="70"/>
      <c r="G201" s="64" t="str">
        <f t="shared" si="10"/>
        <v/>
      </c>
      <c r="H201" s="117"/>
    </row>
    <row r="202" spans="1:8" ht="15.75" hidden="1" x14ac:dyDescent="0.25">
      <c r="A202" s="66"/>
      <c r="B202" s="59"/>
      <c r="C202" s="60" t="s">
        <v>110</v>
      </c>
      <c r="D202" s="105" t="e">
        <v>#N/A</v>
      </c>
      <c r="E202" s="107" t="s">
        <v>310</v>
      </c>
      <c r="F202" s="70"/>
      <c r="G202" s="64" t="str">
        <f t="shared" si="10"/>
        <v/>
      </c>
      <c r="H202" s="117"/>
    </row>
    <row r="203" spans="1:8" ht="15.75" hidden="1" x14ac:dyDescent="0.25">
      <c r="A203" s="66"/>
      <c r="B203" s="59"/>
      <c r="C203" s="60" t="s">
        <v>318</v>
      </c>
      <c r="D203" s="105" t="e">
        <v>#N/A</v>
      </c>
      <c r="E203" s="107" t="s">
        <v>310</v>
      </c>
      <c r="F203" s="70"/>
      <c r="G203" s="64" t="str">
        <f t="shared" si="10"/>
        <v/>
      </c>
      <c r="H203" s="117"/>
    </row>
    <row r="204" spans="1:8" ht="15.75" hidden="1" x14ac:dyDescent="0.25">
      <c r="A204" s="66"/>
      <c r="B204" s="59"/>
      <c r="C204" s="60" t="s">
        <v>111</v>
      </c>
      <c r="D204" s="105" t="e">
        <v>#N/A</v>
      </c>
      <c r="E204" s="107" t="s">
        <v>310</v>
      </c>
      <c r="F204" s="70"/>
      <c r="G204" s="64" t="str">
        <f t="shared" si="10"/>
        <v/>
      </c>
      <c r="H204" s="117"/>
    </row>
    <row r="205" spans="1:8" ht="15.75" hidden="1" x14ac:dyDescent="0.25">
      <c r="A205" s="66"/>
      <c r="B205" s="59"/>
      <c r="C205" s="60" t="s">
        <v>112</v>
      </c>
      <c r="D205" s="105" t="e">
        <v>#N/A</v>
      </c>
      <c r="E205" s="107" t="s">
        <v>310</v>
      </c>
      <c r="F205" s="70"/>
      <c r="G205" s="64" t="str">
        <f t="shared" si="10"/>
        <v/>
      </c>
      <c r="H205" s="117"/>
    </row>
    <row r="206" spans="1:8" ht="15.75" hidden="1" x14ac:dyDescent="0.25">
      <c r="A206" s="66"/>
      <c r="B206" s="59"/>
      <c r="C206" s="60" t="s">
        <v>317</v>
      </c>
      <c r="D206" s="105" t="e">
        <v>#N/A</v>
      </c>
      <c r="E206" s="107" t="s">
        <v>310</v>
      </c>
      <c r="F206" s="70"/>
      <c r="G206" s="64" t="str">
        <f t="shared" si="10"/>
        <v/>
      </c>
      <c r="H206" s="117"/>
    </row>
    <row r="207" spans="1:8" ht="15.75" x14ac:dyDescent="0.25">
      <c r="A207" s="66"/>
      <c r="B207" s="59"/>
      <c r="C207" s="60" t="s">
        <v>293</v>
      </c>
      <c r="D207" s="105">
        <v>11.57</v>
      </c>
      <c r="E207" s="62"/>
      <c r="F207" s="70"/>
      <c r="G207" s="64" t="str">
        <f t="shared" si="10"/>
        <v/>
      </c>
      <c r="H207" s="117"/>
    </row>
    <row r="208" spans="1:8" ht="15.75" x14ac:dyDescent="0.25">
      <c r="A208" s="66"/>
      <c r="B208" s="59"/>
      <c r="C208" s="60" t="s">
        <v>301</v>
      </c>
      <c r="D208" s="105">
        <v>2.48</v>
      </c>
      <c r="E208" s="107" t="s">
        <v>310</v>
      </c>
      <c r="F208" s="70"/>
      <c r="G208" s="64" t="str">
        <f t="shared" si="10"/>
        <v/>
      </c>
      <c r="H208" s="117"/>
    </row>
    <row r="209" spans="1:8" ht="15.75" hidden="1" x14ac:dyDescent="0.25">
      <c r="A209" s="66"/>
      <c r="B209" s="59"/>
      <c r="C209" s="60" t="s">
        <v>113</v>
      </c>
      <c r="D209" s="105" t="e">
        <v>#N/A</v>
      </c>
      <c r="E209" s="107" t="s">
        <v>310</v>
      </c>
      <c r="F209" s="70"/>
      <c r="G209" s="64" t="str">
        <f t="shared" si="10"/>
        <v/>
      </c>
      <c r="H209" s="117"/>
    </row>
    <row r="210" spans="1:8" ht="15.75" hidden="1" x14ac:dyDescent="0.25">
      <c r="A210" s="66"/>
      <c r="B210" s="59"/>
      <c r="C210" s="60" t="s">
        <v>114</v>
      </c>
      <c r="D210" s="105" t="e">
        <v>#N/A</v>
      </c>
      <c r="E210" s="107" t="s">
        <v>310</v>
      </c>
      <c r="F210" s="70"/>
      <c r="G210" s="64" t="str">
        <f t="shared" si="10"/>
        <v/>
      </c>
      <c r="H210" s="117"/>
    </row>
    <row r="211" spans="1:8" ht="15.75" hidden="1" x14ac:dyDescent="0.25">
      <c r="A211" s="66"/>
      <c r="B211" s="59"/>
      <c r="C211" s="60" t="s">
        <v>315</v>
      </c>
      <c r="D211" s="105" t="e">
        <v>#N/A</v>
      </c>
      <c r="E211" s="107" t="s">
        <v>310</v>
      </c>
      <c r="F211" s="70"/>
      <c r="G211" s="64" t="str">
        <f t="shared" si="10"/>
        <v/>
      </c>
      <c r="H211" s="117"/>
    </row>
    <row r="212" spans="1:8" ht="15.75" hidden="1" x14ac:dyDescent="0.25">
      <c r="A212" s="66"/>
      <c r="B212" s="59"/>
      <c r="C212" s="60" t="s">
        <v>316</v>
      </c>
      <c r="D212" s="105" t="e">
        <v>#N/A</v>
      </c>
      <c r="E212" s="107" t="s">
        <v>310</v>
      </c>
      <c r="F212" s="70"/>
      <c r="G212" s="64" t="str">
        <f t="shared" si="10"/>
        <v/>
      </c>
      <c r="H212" s="117"/>
    </row>
    <row r="213" spans="1:8" ht="15.75" hidden="1" x14ac:dyDescent="0.25">
      <c r="A213" s="66"/>
      <c r="B213" s="59"/>
      <c r="C213" s="60" t="s">
        <v>314</v>
      </c>
      <c r="D213" s="105" t="e">
        <v>#N/A</v>
      </c>
      <c r="E213" s="107" t="s">
        <v>310</v>
      </c>
      <c r="F213" s="70"/>
      <c r="G213" s="64" t="str">
        <f t="shared" si="10"/>
        <v/>
      </c>
      <c r="H213" s="117"/>
    </row>
    <row r="214" spans="1:8" ht="15.75" x14ac:dyDescent="0.25">
      <c r="A214" s="66"/>
      <c r="B214" s="59"/>
      <c r="C214" s="60" t="s">
        <v>427</v>
      </c>
      <c r="D214" s="105">
        <v>17.36</v>
      </c>
      <c r="E214" s="110" t="s">
        <v>336</v>
      </c>
      <c r="F214" s="70"/>
      <c r="G214" s="64" t="str">
        <f t="shared" si="10"/>
        <v/>
      </c>
      <c r="H214" s="117"/>
    </row>
    <row r="215" spans="1:8" ht="15.75" x14ac:dyDescent="0.25">
      <c r="A215" s="66"/>
      <c r="B215" s="59"/>
      <c r="C215" s="60" t="s">
        <v>428</v>
      </c>
      <c r="D215" s="105">
        <v>17.36</v>
      </c>
      <c r="E215" s="110" t="s">
        <v>336</v>
      </c>
      <c r="F215" s="70"/>
      <c r="G215" s="64" t="str">
        <f t="shared" ref="G215:G218" si="11">IF(F215=0,"",F215*D215)</f>
        <v/>
      </c>
      <c r="H215" s="117"/>
    </row>
    <row r="216" spans="1:8" ht="15.75" x14ac:dyDescent="0.25">
      <c r="A216" s="66"/>
      <c r="B216" s="59"/>
      <c r="C216" s="60" t="s">
        <v>429</v>
      </c>
      <c r="D216" s="105">
        <v>17.36</v>
      </c>
      <c r="E216" s="110" t="s">
        <v>336</v>
      </c>
      <c r="F216" s="70"/>
      <c r="G216" s="64" t="str">
        <f t="shared" si="11"/>
        <v/>
      </c>
      <c r="H216" s="117"/>
    </row>
    <row r="217" spans="1:8" ht="15.75" x14ac:dyDescent="0.25">
      <c r="A217" s="66"/>
      <c r="B217" s="59"/>
      <c r="C217" s="60" t="s">
        <v>430</v>
      </c>
      <c r="D217" s="105">
        <v>17.36</v>
      </c>
      <c r="E217" s="110" t="s">
        <v>336</v>
      </c>
      <c r="F217" s="70"/>
      <c r="G217" s="64" t="str">
        <f t="shared" si="11"/>
        <v/>
      </c>
      <c r="H217" s="117"/>
    </row>
    <row r="218" spans="1:8" ht="15.75" x14ac:dyDescent="0.25">
      <c r="A218" s="66"/>
      <c r="B218" s="59"/>
      <c r="C218" s="60" t="s">
        <v>431</v>
      </c>
      <c r="D218" s="105">
        <v>17.36</v>
      </c>
      <c r="E218" s="110" t="s">
        <v>336</v>
      </c>
      <c r="F218" s="70"/>
      <c r="G218" s="64" t="str">
        <f t="shared" si="11"/>
        <v/>
      </c>
      <c r="H218" s="117"/>
    </row>
    <row r="219" spans="1:8" ht="15.75" hidden="1" x14ac:dyDescent="0.25">
      <c r="A219" s="66"/>
      <c r="B219" s="59"/>
      <c r="C219" s="60" t="s">
        <v>115</v>
      </c>
      <c r="D219" s="105" t="e">
        <v>#N/A</v>
      </c>
      <c r="E219" s="107" t="s">
        <v>310</v>
      </c>
      <c r="F219" s="70"/>
      <c r="G219" s="64" t="str">
        <f t="shared" si="10"/>
        <v/>
      </c>
      <c r="H219" s="117"/>
    </row>
    <row r="220" spans="1:8" ht="15.75" hidden="1" x14ac:dyDescent="0.25">
      <c r="A220" s="66"/>
      <c r="B220" s="59"/>
      <c r="C220" s="60" t="s">
        <v>116</v>
      </c>
      <c r="D220" s="105" t="e">
        <v>#N/A</v>
      </c>
      <c r="E220" s="107" t="s">
        <v>310</v>
      </c>
      <c r="F220" s="70"/>
      <c r="G220" s="64" t="str">
        <f t="shared" si="10"/>
        <v/>
      </c>
      <c r="H220" s="117"/>
    </row>
    <row r="221" spans="1:8" ht="15.75" hidden="1" x14ac:dyDescent="0.25">
      <c r="A221" s="66"/>
      <c r="B221" s="59"/>
      <c r="C221" s="60" t="s">
        <v>339</v>
      </c>
      <c r="D221" s="105" t="e">
        <v>#N/A</v>
      </c>
      <c r="E221" s="107" t="s">
        <v>310</v>
      </c>
      <c r="F221" s="70"/>
      <c r="G221" s="64" t="str">
        <f t="shared" si="10"/>
        <v/>
      </c>
      <c r="H221" s="117"/>
    </row>
    <row r="222" spans="1:8" ht="15.75" hidden="1" x14ac:dyDescent="0.25">
      <c r="A222" s="66"/>
      <c r="B222" s="59"/>
      <c r="C222" s="60" t="s">
        <v>313</v>
      </c>
      <c r="D222" s="105" t="e">
        <v>#N/A</v>
      </c>
      <c r="E222" s="107" t="s">
        <v>310</v>
      </c>
      <c r="F222" s="71"/>
      <c r="G222" s="64" t="str">
        <f t="shared" si="10"/>
        <v/>
      </c>
      <c r="H222" s="117"/>
    </row>
    <row r="223" spans="1:8" ht="15.75" hidden="1" x14ac:dyDescent="0.25">
      <c r="A223" s="66"/>
      <c r="B223" s="59"/>
      <c r="C223" s="60" t="s">
        <v>312</v>
      </c>
      <c r="D223" s="105" t="e">
        <v>#N/A</v>
      </c>
      <c r="E223" s="107" t="s">
        <v>310</v>
      </c>
      <c r="F223" s="71"/>
      <c r="G223" s="64" t="str">
        <f t="shared" si="10"/>
        <v/>
      </c>
      <c r="H223" s="117"/>
    </row>
    <row r="224" spans="1:8" ht="15.75" x14ac:dyDescent="0.25">
      <c r="A224" s="66"/>
      <c r="B224" s="59"/>
      <c r="C224" s="60" t="s">
        <v>432</v>
      </c>
      <c r="D224" s="105">
        <v>13.22</v>
      </c>
      <c r="E224" s="110" t="s">
        <v>336</v>
      </c>
      <c r="F224" s="71"/>
      <c r="G224" s="64" t="str">
        <f t="shared" si="10"/>
        <v/>
      </c>
      <c r="H224" s="117"/>
    </row>
    <row r="225" spans="1:8" ht="15.75" x14ac:dyDescent="0.25">
      <c r="A225" s="66"/>
      <c r="B225" s="59"/>
      <c r="C225" s="60" t="s">
        <v>433</v>
      </c>
      <c r="D225" s="105">
        <v>13.22</v>
      </c>
      <c r="E225" s="110" t="s">
        <v>336</v>
      </c>
      <c r="F225" s="71"/>
      <c r="G225" s="64" t="str">
        <f t="shared" ref="G225:G228" si="12">IF(F225=0,"",F225*D225)</f>
        <v/>
      </c>
      <c r="H225" s="117"/>
    </row>
    <row r="226" spans="1:8" ht="15.75" x14ac:dyDescent="0.25">
      <c r="A226" s="66"/>
      <c r="B226" s="59"/>
      <c r="C226" s="60" t="s">
        <v>434</v>
      </c>
      <c r="D226" s="105">
        <v>13.22</v>
      </c>
      <c r="E226" s="107" t="s">
        <v>310</v>
      </c>
      <c r="F226" s="71"/>
      <c r="G226" s="64" t="str">
        <f t="shared" si="12"/>
        <v/>
      </c>
      <c r="H226" s="117"/>
    </row>
    <row r="227" spans="1:8" ht="15.75" x14ac:dyDescent="0.25">
      <c r="A227" s="66"/>
      <c r="B227" s="59"/>
      <c r="C227" s="60" t="s">
        <v>435</v>
      </c>
      <c r="D227" s="105">
        <v>13.22</v>
      </c>
      <c r="E227" s="110" t="s">
        <v>336</v>
      </c>
      <c r="F227" s="71"/>
      <c r="G227" s="64" t="str">
        <f t="shared" si="12"/>
        <v/>
      </c>
      <c r="H227" s="117"/>
    </row>
    <row r="228" spans="1:8" ht="15.75" x14ac:dyDescent="0.25">
      <c r="A228" s="66"/>
      <c r="B228" s="59"/>
      <c r="C228" s="60" t="s">
        <v>436</v>
      </c>
      <c r="D228" s="105">
        <v>13.22</v>
      </c>
      <c r="E228" s="110" t="s">
        <v>336</v>
      </c>
      <c r="F228" s="71"/>
      <c r="G228" s="64" t="str">
        <f t="shared" si="12"/>
        <v/>
      </c>
      <c r="H228" s="117"/>
    </row>
    <row r="229" spans="1:8" ht="15.75" x14ac:dyDescent="0.25">
      <c r="A229" s="66"/>
      <c r="B229" s="59"/>
      <c r="C229" s="60" t="s">
        <v>437</v>
      </c>
      <c r="D229" s="105">
        <v>12.4</v>
      </c>
      <c r="E229" s="110" t="s">
        <v>336</v>
      </c>
      <c r="F229" s="71"/>
      <c r="G229" s="64" t="str">
        <f t="shared" si="10"/>
        <v/>
      </c>
      <c r="H229" s="117"/>
    </row>
    <row r="230" spans="1:8" ht="15.75" x14ac:dyDescent="0.25">
      <c r="A230" s="66"/>
      <c r="B230" s="59"/>
      <c r="C230" s="60" t="s">
        <v>438</v>
      </c>
      <c r="D230" s="105">
        <v>12.4</v>
      </c>
      <c r="E230" s="146" t="s">
        <v>336</v>
      </c>
      <c r="F230" s="71"/>
      <c r="G230" s="64" t="str">
        <f t="shared" ref="G230:G233" si="13">IF(F230=0,"",F230*D230)</f>
        <v/>
      </c>
      <c r="H230" s="117"/>
    </row>
    <row r="231" spans="1:8" ht="15.75" x14ac:dyDescent="0.25">
      <c r="A231" s="66"/>
      <c r="B231" s="59"/>
      <c r="C231" s="60" t="s">
        <v>439</v>
      </c>
      <c r="D231" s="105">
        <v>12.4</v>
      </c>
      <c r="E231" s="110" t="s">
        <v>336</v>
      </c>
      <c r="F231" s="71"/>
      <c r="G231" s="64" t="str">
        <f t="shared" si="13"/>
        <v/>
      </c>
      <c r="H231" s="117"/>
    </row>
    <row r="232" spans="1:8" ht="15.75" x14ac:dyDescent="0.25">
      <c r="A232" s="66"/>
      <c r="B232" s="59"/>
      <c r="C232" s="60" t="s">
        <v>440</v>
      </c>
      <c r="D232" s="105">
        <v>12.4</v>
      </c>
      <c r="E232" s="110" t="s">
        <v>336</v>
      </c>
      <c r="F232" s="71"/>
      <c r="G232" s="64" t="str">
        <f t="shared" si="13"/>
        <v/>
      </c>
      <c r="H232" s="117"/>
    </row>
    <row r="233" spans="1:8" ht="15.75" x14ac:dyDescent="0.25">
      <c r="A233" s="66"/>
      <c r="B233" s="59"/>
      <c r="C233" s="60" t="s">
        <v>441</v>
      </c>
      <c r="D233" s="105">
        <v>12.4</v>
      </c>
      <c r="E233" s="110" t="s">
        <v>336</v>
      </c>
      <c r="F233" s="71"/>
      <c r="G233" s="64" t="str">
        <f t="shared" si="13"/>
        <v/>
      </c>
      <c r="H233" s="117"/>
    </row>
    <row r="234" spans="1:8" ht="15.75" x14ac:dyDescent="0.25">
      <c r="A234" s="66"/>
      <c r="B234" s="59"/>
      <c r="C234" s="60" t="s">
        <v>302</v>
      </c>
      <c r="D234" s="105">
        <v>0.83</v>
      </c>
      <c r="E234" s="62"/>
      <c r="F234" s="70"/>
      <c r="G234" s="64" t="str">
        <f t="shared" ref="G234:G241" si="14">IF(F234=0,"",F234*D234)</f>
        <v/>
      </c>
      <c r="H234" s="117"/>
    </row>
    <row r="235" spans="1:8" ht="15.75" x14ac:dyDescent="0.25">
      <c r="A235" s="66"/>
      <c r="B235" s="59"/>
      <c r="C235" s="60" t="s">
        <v>294</v>
      </c>
      <c r="D235" s="105">
        <v>5.79</v>
      </c>
      <c r="E235" s="62"/>
      <c r="F235" s="70"/>
      <c r="G235" s="64" t="str">
        <f t="shared" si="14"/>
        <v/>
      </c>
      <c r="H235" s="117"/>
    </row>
    <row r="236" spans="1:8" ht="15.75" x14ac:dyDescent="0.25">
      <c r="A236" s="66"/>
      <c r="B236" s="59"/>
      <c r="C236" s="60" t="s">
        <v>295</v>
      </c>
      <c r="D236" s="105">
        <v>4.13</v>
      </c>
      <c r="E236" s="62"/>
      <c r="F236" s="70"/>
      <c r="G236" s="64" t="str">
        <f t="shared" si="14"/>
        <v/>
      </c>
      <c r="H236" s="117"/>
    </row>
    <row r="237" spans="1:8" ht="15.75" x14ac:dyDescent="0.25">
      <c r="A237" s="66"/>
      <c r="B237" s="59"/>
      <c r="C237" s="60" t="s">
        <v>291</v>
      </c>
      <c r="D237" s="105">
        <v>2.48</v>
      </c>
      <c r="E237" s="107"/>
      <c r="F237" s="70"/>
      <c r="G237" s="64" t="str">
        <f t="shared" si="14"/>
        <v/>
      </c>
      <c r="H237" s="117"/>
    </row>
    <row r="238" spans="1:8" ht="15.75" x14ac:dyDescent="0.25">
      <c r="A238" s="66"/>
      <c r="B238" s="59"/>
      <c r="C238" s="60" t="s">
        <v>391</v>
      </c>
      <c r="D238" s="105">
        <v>3.72</v>
      </c>
      <c r="E238" s="110" t="s">
        <v>336</v>
      </c>
      <c r="F238" s="70"/>
      <c r="G238" s="64" t="str">
        <f t="shared" si="14"/>
        <v/>
      </c>
      <c r="H238" s="117"/>
    </row>
    <row r="239" spans="1:8" ht="18.75" x14ac:dyDescent="0.25">
      <c r="A239" s="66"/>
      <c r="B239" s="59"/>
      <c r="C239" s="60" t="s">
        <v>69</v>
      </c>
      <c r="D239" s="105">
        <v>8.26</v>
      </c>
      <c r="E239" s="107"/>
      <c r="F239" s="72"/>
      <c r="G239" s="64" t="str">
        <f t="shared" si="14"/>
        <v/>
      </c>
      <c r="H239" s="117"/>
    </row>
    <row r="240" spans="1:8" ht="18.75" x14ac:dyDescent="0.25">
      <c r="A240" s="66"/>
      <c r="B240" s="59"/>
      <c r="C240" s="60" t="s">
        <v>296</v>
      </c>
      <c r="D240" s="105">
        <v>2.89</v>
      </c>
      <c r="E240" s="107"/>
      <c r="F240" s="72"/>
      <c r="G240" s="64" t="str">
        <f t="shared" si="14"/>
        <v/>
      </c>
      <c r="H240" s="117"/>
    </row>
    <row r="241" spans="1:8" ht="18.75" x14ac:dyDescent="0.25">
      <c r="A241" s="66"/>
      <c r="B241" s="59"/>
      <c r="C241" s="60" t="s">
        <v>189</v>
      </c>
      <c r="D241" s="105">
        <v>3.31</v>
      </c>
      <c r="E241" s="107"/>
      <c r="F241" s="72"/>
      <c r="G241" s="64" t="str">
        <f t="shared" si="14"/>
        <v/>
      </c>
      <c r="H241" s="117"/>
    </row>
    <row r="242" spans="1:8" ht="18.75" x14ac:dyDescent="0.25">
      <c r="A242" s="66"/>
      <c r="B242" s="59"/>
      <c r="C242" s="60" t="s">
        <v>349</v>
      </c>
      <c r="D242" s="105">
        <v>4.96</v>
      </c>
      <c r="E242" s="107" t="s">
        <v>310</v>
      </c>
      <c r="F242" s="72"/>
      <c r="G242" s="64" t="str">
        <f>IF(F242=0,"",F242*D242)</f>
        <v/>
      </c>
      <c r="H242" s="117"/>
    </row>
    <row r="243" spans="1:8" ht="16.5" thickBot="1" x14ac:dyDescent="0.3">
      <c r="A243" s="66"/>
      <c r="B243" s="63" t="s">
        <v>24</v>
      </c>
      <c r="C243" s="63"/>
      <c r="D243" s="63"/>
      <c r="E243" s="63"/>
      <c r="F243" s="73"/>
      <c r="G243" s="65">
        <f>SUM(G12:G242)</f>
        <v>0</v>
      </c>
      <c r="H243" s="117"/>
    </row>
    <row r="244" spans="1:8" ht="15.75" thickTop="1" x14ac:dyDescent="0.25">
      <c r="A244" s="66"/>
      <c r="B244" s="66"/>
      <c r="C244" s="66"/>
      <c r="D244" s="66"/>
      <c r="E244" s="66"/>
      <c r="F244" s="99"/>
      <c r="G244" s="66"/>
      <c r="H244" s="117"/>
    </row>
  </sheetData>
  <autoFilter ref="B11:G243">
    <filterColumn colId="0" showButton="0"/>
  </autoFilter>
  <mergeCells count="7">
    <mergeCell ref="B1:G1"/>
    <mergeCell ref="B4:C4"/>
    <mergeCell ref="B3:C3"/>
    <mergeCell ref="B8:C8"/>
    <mergeCell ref="B7:C7"/>
    <mergeCell ref="B6:C6"/>
    <mergeCell ref="B5:C5"/>
  </mergeCells>
  <pageMargins left="0.70866141732283472" right="0.70866141732283472" top="0.74803149606299213" bottom="0.74803149606299213" header="0.31496062992125984" footer="0.31496062992125984"/>
  <pageSetup paperSize="9" scale="2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1"/>
    <pageSetUpPr fitToPage="1"/>
  </sheetPr>
  <dimension ref="A4:V2816"/>
  <sheetViews>
    <sheetView showGridLines="0" zoomScale="86" zoomScaleNormal="86" workbookViewId="0">
      <selection activeCell="B36" sqref="B36"/>
    </sheetView>
  </sheetViews>
  <sheetFormatPr baseColWidth="10" defaultRowHeight="14.25" x14ac:dyDescent="0.2"/>
  <cols>
    <col min="1" max="1" width="17.5703125" style="19" customWidth="1"/>
    <col min="2" max="2" width="27.5703125" style="19" customWidth="1"/>
    <col min="3" max="3" width="11.28515625" style="19" customWidth="1"/>
    <col min="4" max="4" width="14.7109375" style="19" customWidth="1"/>
    <col min="5" max="5" width="12.140625" style="19" bestFit="1" customWidth="1"/>
    <col min="6" max="6" width="19.7109375" style="19" customWidth="1"/>
    <col min="7" max="7" width="11.42578125" style="19"/>
    <col min="8" max="8" width="7.42578125" style="19" customWidth="1"/>
    <col min="9" max="9" width="12.42578125" style="19" customWidth="1"/>
    <col min="10" max="10" width="7.42578125" style="19" customWidth="1"/>
    <col min="11" max="11" width="10.5703125" style="19" customWidth="1"/>
    <col min="12" max="12" width="7.42578125" style="19" customWidth="1"/>
    <col min="13" max="13" width="9.7109375" style="19" customWidth="1"/>
    <col min="14" max="29" width="7.42578125" style="19" customWidth="1"/>
    <col min="30" max="16384" width="11.42578125" style="19"/>
  </cols>
  <sheetData>
    <row r="4" spans="1:22" ht="15.75" x14ac:dyDescent="0.25">
      <c r="A4" s="93" t="s">
        <v>141</v>
      </c>
      <c r="D4" s="94" t="s">
        <v>143</v>
      </c>
      <c r="E4" s="35" t="s">
        <v>142</v>
      </c>
      <c r="F4" s="95" t="s">
        <v>250</v>
      </c>
      <c r="G4" s="18"/>
    </row>
    <row r="5" spans="1:22" ht="9" customHeight="1" x14ac:dyDescent="0.2">
      <c r="A5" s="20"/>
      <c r="B5" s="20"/>
      <c r="C5" s="20"/>
      <c r="D5" s="20"/>
      <c r="E5" s="20"/>
      <c r="F5" s="20"/>
    </row>
    <row r="8" spans="1:22" ht="31.5" customHeight="1" x14ac:dyDescent="0.2">
      <c r="A8" s="137" t="s">
        <v>50</v>
      </c>
      <c r="B8" s="138" t="s">
        <v>35</v>
      </c>
      <c r="C8" s="138"/>
      <c r="D8" s="131" t="s">
        <v>36</v>
      </c>
      <c r="E8" s="132"/>
      <c r="F8" s="133"/>
    </row>
    <row r="9" spans="1:22" ht="18" x14ac:dyDescent="0.2">
      <c r="A9" s="137"/>
      <c r="B9" s="138"/>
      <c r="C9" s="138"/>
      <c r="D9" s="134" t="s">
        <v>49</v>
      </c>
      <c r="E9" s="135"/>
      <c r="F9" s="136"/>
    </row>
    <row r="10" spans="1:22" ht="26.25" customHeight="1" x14ac:dyDescent="0.2">
      <c r="A10" s="144" t="s">
        <v>37</v>
      </c>
      <c r="B10" s="44" t="s">
        <v>38</v>
      </c>
      <c r="C10" s="45"/>
      <c r="D10" s="141" t="s">
        <v>48</v>
      </c>
      <c r="E10" s="142"/>
      <c r="F10" s="143"/>
    </row>
    <row r="11" spans="1:22" ht="39.75" customHeight="1" x14ac:dyDescent="0.2">
      <c r="A11" s="145"/>
      <c r="B11" s="139">
        <f>IFERROR('Datos Solicitud'!C19,"")</f>
        <v>0</v>
      </c>
      <c r="C11" s="140"/>
      <c r="D11" s="46"/>
      <c r="E11" s="47"/>
      <c r="F11" s="48"/>
    </row>
    <row r="13" spans="1:22" ht="33.75" customHeight="1" x14ac:dyDescent="0.2"/>
    <row r="14" spans="1:22" ht="20.25" x14ac:dyDescent="0.3">
      <c r="A14" s="17" t="s">
        <v>39</v>
      </c>
      <c r="D14" s="130">
        <f>'Datos Solicitud'!C22</f>
        <v>0</v>
      </c>
      <c r="E14" s="130"/>
    </row>
    <row r="15" spans="1:22" ht="18" customHeight="1" x14ac:dyDescent="0.2"/>
    <row r="16" spans="1:22" ht="45" customHeight="1" x14ac:dyDescent="0.2">
      <c r="A16" s="34" t="s">
        <v>0</v>
      </c>
      <c r="B16" s="33"/>
      <c r="C16" s="31" t="s">
        <v>26</v>
      </c>
      <c r="D16" s="31" t="s">
        <v>1</v>
      </c>
      <c r="E16" s="31" t="s">
        <v>144</v>
      </c>
      <c r="F16" s="32" t="s">
        <v>2</v>
      </c>
      <c r="H16" s="96" t="s">
        <v>146</v>
      </c>
      <c r="I16" s="96" t="s">
        <v>147</v>
      </c>
      <c r="J16" s="96" t="s">
        <v>148</v>
      </c>
      <c r="K16" s="96" t="s">
        <v>149</v>
      </c>
      <c r="L16" s="96" t="s">
        <v>150</v>
      </c>
      <c r="M16" s="96" t="s">
        <v>24</v>
      </c>
      <c r="N16" s="96" t="s">
        <v>151</v>
      </c>
      <c r="O16" s="96" t="s">
        <v>152</v>
      </c>
      <c r="P16" s="96" t="s">
        <v>153</v>
      </c>
      <c r="Q16" s="96" t="s">
        <v>154</v>
      </c>
      <c r="R16" s="96" t="s">
        <v>155</v>
      </c>
      <c r="S16" s="96" t="s">
        <v>156</v>
      </c>
      <c r="T16" s="96" t="s">
        <v>157</v>
      </c>
      <c r="U16" s="96" t="s">
        <v>158</v>
      </c>
      <c r="V16" s="96"/>
    </row>
    <row r="17" spans="1:22" ht="15.75" x14ac:dyDescent="0.2">
      <c r="A17" s="59"/>
      <c r="B17" s="60"/>
      <c r="C17" s="61"/>
      <c r="D17" s="62"/>
      <c r="E17" s="70"/>
      <c r="F17" s="64"/>
      <c r="H17" s="96" t="s">
        <v>145</v>
      </c>
      <c r="I17" s="97">
        <f>$B$27</f>
        <v>43831</v>
      </c>
      <c r="J17" s="96">
        <f>B17</f>
        <v>0</v>
      </c>
      <c r="K17" s="98">
        <f>C17</f>
        <v>0</v>
      </c>
      <c r="L17" s="96">
        <f>E17</f>
        <v>0</v>
      </c>
      <c r="M17" s="98">
        <f>F17</f>
        <v>0</v>
      </c>
      <c r="N17" s="96">
        <f>'Datos Solicitud'!$C$19</f>
        <v>0</v>
      </c>
      <c r="O17" s="96">
        <f>'Datos Solicitud'!$C$17</f>
        <v>0</v>
      </c>
      <c r="P17" s="96"/>
      <c r="Q17" s="96" t="str">
        <f>$E$4</f>
        <v xml:space="preserve">  </v>
      </c>
      <c r="R17" s="96"/>
      <c r="S17" s="96"/>
      <c r="T17" s="96"/>
      <c r="U17" s="97">
        <f>$B$27</f>
        <v>43831</v>
      </c>
      <c r="V17" s="96"/>
    </row>
    <row r="18" spans="1:22" ht="15.75" x14ac:dyDescent="0.2">
      <c r="A18" s="59"/>
      <c r="B18" s="60"/>
      <c r="C18" s="61"/>
      <c r="D18" s="62"/>
      <c r="E18" s="70"/>
      <c r="F18" s="64"/>
      <c r="H18" s="96" t="s">
        <v>145</v>
      </c>
      <c r="I18" s="97">
        <f t="shared" ref="I18:I25" si="0">$B$27</f>
        <v>43831</v>
      </c>
      <c r="J18" s="96">
        <f t="shared" ref="J18:J25" si="1">B18</f>
        <v>0</v>
      </c>
      <c r="K18" s="98">
        <f t="shared" ref="K18:K25" si="2">C18</f>
        <v>0</v>
      </c>
      <c r="L18" s="96">
        <f t="shared" ref="L18:L25" si="3">E18</f>
        <v>0</v>
      </c>
      <c r="M18" s="98">
        <f t="shared" ref="M18:M25" si="4">F18</f>
        <v>0</v>
      </c>
      <c r="N18" s="96">
        <f>'Datos Solicitud'!$C$19</f>
        <v>0</v>
      </c>
      <c r="O18" s="96">
        <f>'Datos Solicitud'!$C$17</f>
        <v>0</v>
      </c>
      <c r="P18" s="96"/>
      <c r="Q18" s="96" t="str">
        <f t="shared" ref="Q18:Q25" si="5">$E$4</f>
        <v xml:space="preserve">  </v>
      </c>
      <c r="R18" s="96"/>
      <c r="S18" s="96"/>
      <c r="T18" s="96"/>
      <c r="U18" s="97">
        <f t="shared" ref="U18:U25" si="6">$B$27</f>
        <v>43831</v>
      </c>
      <c r="V18" s="96"/>
    </row>
    <row r="19" spans="1:22" ht="15.75" x14ac:dyDescent="0.2">
      <c r="A19" s="59"/>
      <c r="B19" s="60"/>
      <c r="C19" s="61"/>
      <c r="D19" s="62"/>
      <c r="E19" s="70"/>
      <c r="F19" s="64"/>
      <c r="H19" s="96" t="s">
        <v>145</v>
      </c>
      <c r="I19" s="97">
        <f t="shared" si="0"/>
        <v>43831</v>
      </c>
      <c r="J19" s="96">
        <f t="shared" si="1"/>
        <v>0</v>
      </c>
      <c r="K19" s="98">
        <f t="shared" si="2"/>
        <v>0</v>
      </c>
      <c r="L19" s="96">
        <f t="shared" si="3"/>
        <v>0</v>
      </c>
      <c r="M19" s="98">
        <f t="shared" si="4"/>
        <v>0</v>
      </c>
      <c r="N19" s="96">
        <f>'Datos Solicitud'!$C$19</f>
        <v>0</v>
      </c>
      <c r="O19" s="96">
        <f>'Datos Solicitud'!$C$17</f>
        <v>0</v>
      </c>
      <c r="P19" s="96"/>
      <c r="Q19" s="96" t="str">
        <f t="shared" si="5"/>
        <v xml:space="preserve">  </v>
      </c>
      <c r="R19" s="96"/>
      <c r="S19" s="96"/>
      <c r="T19" s="96"/>
      <c r="U19" s="97">
        <f t="shared" si="6"/>
        <v>43831</v>
      </c>
      <c r="V19" s="96"/>
    </row>
    <row r="20" spans="1:22" ht="17.25" x14ac:dyDescent="0.2">
      <c r="A20" s="1"/>
      <c r="B20" s="2"/>
      <c r="C20" s="6"/>
      <c r="D20" s="4"/>
      <c r="E20" s="4"/>
      <c r="F20" s="3"/>
      <c r="H20" s="96" t="s">
        <v>145</v>
      </c>
      <c r="I20" s="97">
        <f t="shared" si="0"/>
        <v>43831</v>
      </c>
      <c r="J20" s="96">
        <f t="shared" si="1"/>
        <v>0</v>
      </c>
      <c r="K20" s="98">
        <f t="shared" si="2"/>
        <v>0</v>
      </c>
      <c r="L20" s="96">
        <f t="shared" si="3"/>
        <v>0</v>
      </c>
      <c r="M20" s="98">
        <f t="shared" si="4"/>
        <v>0</v>
      </c>
      <c r="N20" s="96">
        <f>'Datos Solicitud'!$C$19</f>
        <v>0</v>
      </c>
      <c r="O20" s="96">
        <f>'Datos Solicitud'!$C$17</f>
        <v>0</v>
      </c>
      <c r="P20" s="96"/>
      <c r="Q20" s="96" t="str">
        <f t="shared" si="5"/>
        <v xml:space="preserve">  </v>
      </c>
      <c r="R20" s="96"/>
      <c r="S20" s="96"/>
      <c r="T20" s="96"/>
      <c r="U20" s="97">
        <f t="shared" si="6"/>
        <v>43831</v>
      </c>
      <c r="V20" s="96"/>
    </row>
    <row r="21" spans="1:22" ht="17.25" x14ac:dyDescent="0.2">
      <c r="A21" s="1"/>
      <c r="B21" s="2"/>
      <c r="C21" s="6"/>
      <c r="D21" s="4"/>
      <c r="E21" s="4"/>
      <c r="F21" s="3"/>
      <c r="H21" s="96" t="s">
        <v>145</v>
      </c>
      <c r="I21" s="97">
        <f t="shared" si="0"/>
        <v>43831</v>
      </c>
      <c r="J21" s="96">
        <f t="shared" si="1"/>
        <v>0</v>
      </c>
      <c r="K21" s="98">
        <f t="shared" si="2"/>
        <v>0</v>
      </c>
      <c r="L21" s="96">
        <f t="shared" si="3"/>
        <v>0</v>
      </c>
      <c r="M21" s="98">
        <f t="shared" si="4"/>
        <v>0</v>
      </c>
      <c r="N21" s="96">
        <f>'Datos Solicitud'!$C$19</f>
        <v>0</v>
      </c>
      <c r="O21" s="96">
        <f>'Datos Solicitud'!$C$17</f>
        <v>0</v>
      </c>
      <c r="P21" s="96"/>
      <c r="Q21" s="96" t="str">
        <f t="shared" si="5"/>
        <v xml:space="preserve">  </v>
      </c>
      <c r="R21" s="96"/>
      <c r="S21" s="96"/>
      <c r="T21" s="96"/>
      <c r="U21" s="97">
        <f t="shared" si="6"/>
        <v>43831</v>
      </c>
      <c r="V21" s="96"/>
    </row>
    <row r="22" spans="1:22" ht="17.25" x14ac:dyDescent="0.2">
      <c r="A22" s="1"/>
      <c r="B22" s="2"/>
      <c r="C22" s="6"/>
      <c r="D22" s="4"/>
      <c r="E22" s="4"/>
      <c r="F22" s="3"/>
      <c r="H22" s="96" t="s">
        <v>145</v>
      </c>
      <c r="I22" s="97">
        <f t="shared" si="0"/>
        <v>43831</v>
      </c>
      <c r="J22" s="96">
        <f t="shared" si="1"/>
        <v>0</v>
      </c>
      <c r="K22" s="98">
        <f t="shared" si="2"/>
        <v>0</v>
      </c>
      <c r="L22" s="96">
        <f t="shared" si="3"/>
        <v>0</v>
      </c>
      <c r="M22" s="98">
        <f t="shared" si="4"/>
        <v>0</v>
      </c>
      <c r="N22" s="96">
        <f>'Datos Solicitud'!$C$19</f>
        <v>0</v>
      </c>
      <c r="O22" s="96">
        <f>'Datos Solicitud'!$C$17</f>
        <v>0</v>
      </c>
      <c r="P22" s="96"/>
      <c r="Q22" s="96" t="str">
        <f t="shared" si="5"/>
        <v xml:space="preserve">  </v>
      </c>
      <c r="R22" s="96"/>
      <c r="S22" s="96"/>
      <c r="T22" s="96"/>
      <c r="U22" s="97">
        <f t="shared" si="6"/>
        <v>43831</v>
      </c>
      <c r="V22" s="96"/>
    </row>
    <row r="23" spans="1:22" ht="17.25" x14ac:dyDescent="0.2">
      <c r="A23" s="1"/>
      <c r="B23" s="2"/>
      <c r="C23" s="5"/>
      <c r="D23" s="7"/>
      <c r="E23" s="4"/>
      <c r="F23" s="3"/>
      <c r="H23" s="96" t="s">
        <v>145</v>
      </c>
      <c r="I23" s="97">
        <f t="shared" si="0"/>
        <v>43831</v>
      </c>
      <c r="J23" s="96">
        <f t="shared" si="1"/>
        <v>0</v>
      </c>
      <c r="K23" s="98">
        <f t="shared" si="2"/>
        <v>0</v>
      </c>
      <c r="L23" s="96">
        <f t="shared" si="3"/>
        <v>0</v>
      </c>
      <c r="M23" s="98">
        <f t="shared" si="4"/>
        <v>0</v>
      </c>
      <c r="N23" s="96">
        <f>'Datos Solicitud'!$C$19</f>
        <v>0</v>
      </c>
      <c r="O23" s="96">
        <f>'Datos Solicitud'!$C$17</f>
        <v>0</v>
      </c>
      <c r="P23" s="96"/>
      <c r="Q23" s="96" t="str">
        <f t="shared" si="5"/>
        <v xml:space="preserve">  </v>
      </c>
      <c r="R23" s="96"/>
      <c r="S23" s="96"/>
      <c r="T23" s="96"/>
      <c r="U23" s="97">
        <f t="shared" si="6"/>
        <v>43831</v>
      </c>
      <c r="V23" s="96"/>
    </row>
    <row r="24" spans="1:22" ht="17.25" x14ac:dyDescent="0.2">
      <c r="A24" s="1"/>
      <c r="B24" s="2"/>
      <c r="C24" s="6"/>
      <c r="D24" s="4"/>
      <c r="E24" s="4"/>
      <c r="F24" s="3"/>
      <c r="H24" s="96" t="s">
        <v>145</v>
      </c>
      <c r="I24" s="97">
        <f t="shared" si="0"/>
        <v>43831</v>
      </c>
      <c r="J24" s="96">
        <f t="shared" si="1"/>
        <v>0</v>
      </c>
      <c r="K24" s="98">
        <f t="shared" si="2"/>
        <v>0</v>
      </c>
      <c r="L24" s="96">
        <f t="shared" si="3"/>
        <v>0</v>
      </c>
      <c r="M24" s="98">
        <f t="shared" si="4"/>
        <v>0</v>
      </c>
      <c r="N24" s="96">
        <f>'Datos Solicitud'!$C$19</f>
        <v>0</v>
      </c>
      <c r="O24" s="96">
        <f>'Datos Solicitud'!$C$17</f>
        <v>0</v>
      </c>
      <c r="P24" s="96"/>
      <c r="Q24" s="96" t="str">
        <f t="shared" si="5"/>
        <v xml:space="preserve">  </v>
      </c>
      <c r="R24" s="96"/>
      <c r="S24" s="96"/>
      <c r="T24" s="96"/>
      <c r="U24" s="97">
        <f t="shared" si="6"/>
        <v>43831</v>
      </c>
      <c r="V24" s="96"/>
    </row>
    <row r="25" spans="1:22" ht="17.25" x14ac:dyDescent="0.2">
      <c r="A25" s="1"/>
      <c r="B25" s="2"/>
      <c r="C25" s="6"/>
      <c r="D25" s="4"/>
      <c r="E25" s="4"/>
      <c r="F25" s="3"/>
      <c r="H25" s="96" t="s">
        <v>145</v>
      </c>
      <c r="I25" s="97">
        <f t="shared" si="0"/>
        <v>43831</v>
      </c>
      <c r="J25" s="96">
        <f t="shared" si="1"/>
        <v>0</v>
      </c>
      <c r="K25" s="98">
        <f t="shared" si="2"/>
        <v>0</v>
      </c>
      <c r="L25" s="96">
        <f t="shared" si="3"/>
        <v>0</v>
      </c>
      <c r="M25" s="98">
        <f t="shared" si="4"/>
        <v>0</v>
      </c>
      <c r="N25" s="96">
        <f>'Datos Solicitud'!$C$19</f>
        <v>0</v>
      </c>
      <c r="O25" s="96">
        <f>'Datos Solicitud'!$C$17</f>
        <v>0</v>
      </c>
      <c r="P25" s="96"/>
      <c r="Q25" s="96" t="str">
        <f t="shared" si="5"/>
        <v xml:space="preserve">  </v>
      </c>
      <c r="R25" s="96"/>
      <c r="S25" s="96"/>
      <c r="T25" s="96"/>
      <c r="U25" s="97">
        <f t="shared" si="6"/>
        <v>43831</v>
      </c>
      <c r="V25" s="96"/>
    </row>
    <row r="26" spans="1:22" x14ac:dyDescent="0.2">
      <c r="A26" s="28"/>
      <c r="B26" s="29"/>
      <c r="C26" s="30"/>
      <c r="D26" s="30"/>
      <c r="E26" s="30"/>
      <c r="F26" s="28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</row>
    <row r="27" spans="1:22" ht="28.5" customHeight="1" thickBot="1" x14ac:dyDescent="0.25">
      <c r="A27" s="40" t="s">
        <v>40</v>
      </c>
      <c r="B27" s="41">
        <v>43831</v>
      </c>
      <c r="E27" s="42" t="s">
        <v>24</v>
      </c>
      <c r="F27" s="43">
        <f>SUM(F17:F26)</f>
        <v>0</v>
      </c>
    </row>
    <row r="28" spans="1:22" ht="15" thickTop="1" x14ac:dyDescent="0.2"/>
    <row r="30" spans="1:22" x14ac:dyDescent="0.2">
      <c r="A30" s="21" t="s">
        <v>41</v>
      </c>
      <c r="B30" s="22"/>
      <c r="C30" s="75"/>
      <c r="D30" s="77" t="s">
        <v>43</v>
      </c>
      <c r="E30" s="78"/>
      <c r="F30" s="79"/>
    </row>
    <row r="31" spans="1:22" x14ac:dyDescent="0.2">
      <c r="A31" s="25" t="s">
        <v>42</v>
      </c>
      <c r="B31" s="26"/>
      <c r="C31" s="75"/>
      <c r="D31" s="25" t="s">
        <v>42</v>
      </c>
      <c r="F31" s="26"/>
    </row>
    <row r="32" spans="1:22" x14ac:dyDescent="0.2">
      <c r="A32" s="25"/>
      <c r="B32" s="26"/>
      <c r="C32" s="75"/>
      <c r="D32" s="25"/>
      <c r="F32" s="26"/>
    </row>
    <row r="33" spans="1:6" x14ac:dyDescent="0.2">
      <c r="A33" s="25"/>
      <c r="B33" s="26"/>
      <c r="C33" s="75"/>
      <c r="D33" s="25"/>
      <c r="F33" s="26"/>
    </row>
    <row r="34" spans="1:6" x14ac:dyDescent="0.2">
      <c r="A34" s="25"/>
      <c r="B34" s="26"/>
      <c r="C34" s="75"/>
      <c r="D34" s="25"/>
      <c r="F34" s="26"/>
    </row>
    <row r="35" spans="1:6" x14ac:dyDescent="0.2">
      <c r="A35" s="25"/>
      <c r="B35" s="26"/>
      <c r="C35" s="75"/>
      <c r="D35" s="25"/>
      <c r="F35" s="26"/>
    </row>
    <row r="36" spans="1:6" ht="16.5" x14ac:dyDescent="0.25">
      <c r="A36" s="23" t="s">
        <v>251</v>
      </c>
      <c r="B36" s="24"/>
      <c r="C36" s="75"/>
      <c r="D36" s="23" t="s">
        <v>44</v>
      </c>
      <c r="E36" s="39">
        <f>IFERROR('Datos Solicitud'!C14,"")</f>
        <v>0</v>
      </c>
      <c r="F36" s="27"/>
    </row>
    <row r="38" spans="1:6" x14ac:dyDescent="0.2">
      <c r="D38" s="77" t="s">
        <v>45</v>
      </c>
      <c r="E38" s="78"/>
      <c r="F38" s="79"/>
    </row>
    <row r="39" spans="1:6" x14ac:dyDescent="0.2">
      <c r="D39" s="80" t="s">
        <v>46</v>
      </c>
      <c r="E39" s="81"/>
      <c r="F39" s="82"/>
    </row>
    <row r="40" spans="1:6" x14ac:dyDescent="0.2">
      <c r="D40" s="83" t="s">
        <v>47</v>
      </c>
      <c r="E40" s="84"/>
      <c r="F40" s="85"/>
    </row>
    <row r="41" spans="1:6" x14ac:dyDescent="0.2">
      <c r="D41" s="25" t="s">
        <v>42</v>
      </c>
      <c r="F41" s="26"/>
    </row>
    <row r="42" spans="1:6" x14ac:dyDescent="0.2">
      <c r="D42" s="25"/>
      <c r="F42" s="26"/>
    </row>
    <row r="43" spans="1:6" x14ac:dyDescent="0.2">
      <c r="D43" s="25"/>
      <c r="F43" s="26"/>
    </row>
    <row r="44" spans="1:6" x14ac:dyDescent="0.2">
      <c r="D44" s="25"/>
      <c r="F44" s="26"/>
    </row>
    <row r="45" spans="1:6" ht="16.5" x14ac:dyDescent="0.25">
      <c r="D45" s="23" t="s">
        <v>44</v>
      </c>
      <c r="E45" s="39">
        <f>IFERROR('Datos Solicitud'!C21,"")</f>
        <v>0</v>
      </c>
      <c r="F45" s="24"/>
    </row>
    <row r="2816" spans="2:2" x14ac:dyDescent="0.2">
      <c r="B2816" s="74"/>
    </row>
  </sheetData>
  <mergeCells count="8">
    <mergeCell ref="D14:E14"/>
    <mergeCell ref="D8:F8"/>
    <mergeCell ref="D9:F9"/>
    <mergeCell ref="A8:A9"/>
    <mergeCell ref="B8:C9"/>
    <mergeCell ref="B11:C11"/>
    <mergeCell ref="D10:F10"/>
    <mergeCell ref="A10:A11"/>
  </mergeCell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Inicio</vt:lpstr>
      <vt:lpstr>Datos Solicitud</vt:lpstr>
      <vt:lpstr>Pedido</vt:lpstr>
      <vt:lpstr>NO Rellenar (Factura Interna)</vt:lpstr>
      <vt:lpstr>'Datos Solicitud'!Área_de_impresión</vt:lpstr>
      <vt:lpstr>Inicio!Área_de_impresión</vt:lpstr>
      <vt:lpstr>'NO Rellenar (Factura Interna)'!Área_de_impresión</vt:lpstr>
      <vt:lpstr>Pedido!Área_de_impresión</vt:lpstr>
      <vt:lpstr>SERVICIOS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Vicent</dc:creator>
  <cp:lastModifiedBy>Gomez Lidon, Daniel</cp:lastModifiedBy>
  <cp:lastPrinted>2020-01-13T12:58:06Z</cp:lastPrinted>
  <dcterms:created xsi:type="dcterms:W3CDTF">2016-05-16T18:50:07Z</dcterms:created>
  <dcterms:modified xsi:type="dcterms:W3CDTF">2025-01-17T08:55:57Z</dcterms:modified>
</cp:coreProperties>
</file>